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jbowen\Documents\NONGAME\N.C. Wildlife Action Plan\Files for Cindy April 6, 2021\"/>
    </mc:Choice>
  </mc:AlternateContent>
  <xr:revisionPtr revIDLastSave="0" documentId="8_{9CF3719B-8DC1-4EEF-8C30-11D43F9E66FA}" xr6:coauthVersionLast="46" xr6:coauthVersionMax="46" xr10:uidLastSave="{00000000-0000-0000-0000-000000000000}"/>
  <bookViews>
    <workbookView xWindow="-120" yWindow="-120" windowWidth="20730" windowHeight="11160" xr2:uid="{00000000-000D-0000-FFFF-FFFF00000000}"/>
  </bookViews>
  <sheets>
    <sheet name="ALL Aquatic Species &amp; Habitats" sheetId="2" r:id="rId1"/>
    <sheet name="Differences Tracy etal 2020" sheetId="3" r:id="rId2"/>
    <sheet name="Natural Community Descriptions" sheetId="1" r:id="rId3"/>
  </sheets>
  <externalReferences>
    <externalReference r:id="rId4"/>
  </externalReferences>
  <definedNames>
    <definedName name="_xlnm.Print_Area" localSheetId="0">'ALL Aquatic Species &amp; Habitats'!$AJ$1:$AZ$188</definedName>
    <definedName name="_xlnm.Print_Area" localSheetId="2">'Natural Community Descriptions'!$A$1:$I$13</definedName>
    <definedName name="_xlnm.Print_Titles" localSheetId="0">'ALL Aquatic Species &amp; Habitats'!$A:$P,'ALL Aquatic Species &amp; Habitats'!$1:$2</definedName>
    <definedName name="_xlnm.Print_Titles" localSheetId="2">'Natural Community Descriptions'!$1:$1</definedName>
    <definedName name="Z_3B997E85_7F15_4307_91CA_F88505F76325_.wvu.PrintArea" localSheetId="2" hidden="1">'Natural Community Descriptions'!$A$1:$I$13</definedName>
    <definedName name="Z_3B997E85_7F15_4307_91CA_F88505F76325_.wvu.PrintTitles" localSheetId="2" hidden="1">'Natural Community Descriptions'!$1:$1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9" i="2" l="1"/>
  <c r="K46" i="2" l="1"/>
  <c r="J46" i="2"/>
  <c r="I46" i="2"/>
  <c r="K148" i="2"/>
  <c r="J148" i="2"/>
  <c r="I148" i="2"/>
  <c r="K17" i="2" l="1"/>
  <c r="J17" i="2"/>
  <c r="I17" i="2"/>
  <c r="BC5" i="3" l="1"/>
  <c r="BB187" i="2" l="1"/>
  <c r="BB186" i="2"/>
  <c r="BB185" i="2"/>
  <c r="BB184" i="2"/>
  <c r="BB183" i="2"/>
  <c r="BB182" i="2"/>
  <c r="BB181" i="2"/>
  <c r="BB180" i="2"/>
  <c r="BB179" i="2"/>
  <c r="BB178" i="2"/>
  <c r="BB177" i="2"/>
  <c r="BB176" i="2"/>
  <c r="BB175" i="2"/>
  <c r="BB174" i="2"/>
  <c r="BB173" i="2"/>
  <c r="BB172" i="2"/>
  <c r="BB171" i="2"/>
  <c r="BB170" i="2"/>
  <c r="BB169" i="2"/>
  <c r="BB168" i="2"/>
  <c r="BB167" i="2"/>
  <c r="BB166" i="2"/>
  <c r="BB165" i="2"/>
  <c r="BB164" i="2"/>
  <c r="BB163" i="2"/>
  <c r="BB162" i="2"/>
  <c r="BB161" i="2"/>
  <c r="BB160" i="2"/>
  <c r="BB159" i="2"/>
  <c r="BB158" i="2"/>
  <c r="BB157" i="2"/>
  <c r="BB156" i="2"/>
  <c r="BB155" i="2"/>
  <c r="BB154" i="2"/>
  <c r="BB153" i="2"/>
  <c r="BB152" i="2"/>
  <c r="BB151" i="2"/>
  <c r="BB150" i="2"/>
  <c r="BB147" i="2"/>
  <c r="BB146" i="2"/>
  <c r="BB145" i="2"/>
  <c r="BB144" i="2"/>
  <c r="BB143" i="2"/>
  <c r="BB142" i="2"/>
  <c r="BB141" i="2"/>
  <c r="BB140" i="2"/>
  <c r="BB139" i="2"/>
  <c r="BB138" i="2"/>
  <c r="BB137" i="2"/>
  <c r="BB136" i="2"/>
  <c r="BB135" i="2"/>
  <c r="BB134" i="2"/>
  <c r="BB133" i="2"/>
  <c r="BB132" i="2"/>
  <c r="BB131" i="2"/>
  <c r="BB130" i="2"/>
  <c r="BB129" i="2"/>
  <c r="BB128" i="2"/>
  <c r="BB127" i="2"/>
  <c r="BB126" i="2"/>
  <c r="BB125" i="2"/>
  <c r="BB124" i="2"/>
  <c r="BB123" i="2"/>
  <c r="BB122" i="2"/>
  <c r="BB121" i="2"/>
  <c r="BB120" i="2"/>
  <c r="BB119" i="2"/>
  <c r="BB118" i="2"/>
  <c r="BB117" i="2"/>
  <c r="BB116" i="2"/>
  <c r="BB115" i="2"/>
  <c r="BB114" i="2"/>
  <c r="BB113" i="2"/>
  <c r="BB112" i="2"/>
  <c r="BB111" i="2"/>
  <c r="BB110" i="2"/>
  <c r="BB109" i="2"/>
  <c r="BB108" i="2"/>
  <c r="BB107" i="2"/>
  <c r="BB106" i="2"/>
  <c r="BB105" i="2"/>
  <c r="BB104" i="2"/>
  <c r="BB103" i="2"/>
  <c r="BB102" i="2"/>
  <c r="BB101" i="2"/>
  <c r="BB100" i="2"/>
  <c r="BB99" i="2"/>
  <c r="BB98" i="2"/>
  <c r="BB97" i="2"/>
  <c r="BB96" i="2"/>
  <c r="BB95" i="2"/>
  <c r="BB94" i="2"/>
  <c r="BB93" i="2"/>
  <c r="BB92" i="2"/>
  <c r="BB91" i="2"/>
  <c r="BB90" i="2"/>
  <c r="BB89" i="2"/>
  <c r="BB88" i="2"/>
  <c r="BB87" i="2"/>
  <c r="BB86" i="2"/>
  <c r="BB85" i="2"/>
  <c r="BB84" i="2"/>
  <c r="BB83" i="2"/>
  <c r="BB82" i="2"/>
  <c r="BB81" i="2"/>
  <c r="BB80" i="2"/>
  <c r="BB79" i="2"/>
  <c r="BB78" i="2"/>
  <c r="BB77" i="2"/>
  <c r="BB76" i="2"/>
  <c r="BB75" i="2"/>
  <c r="BB74" i="2"/>
  <c r="BB73" i="2"/>
  <c r="BB72" i="2"/>
  <c r="BB71" i="2"/>
  <c r="BB70" i="2"/>
  <c r="BB69" i="2"/>
  <c r="BB68" i="2"/>
  <c r="BB67" i="2"/>
  <c r="BB66" i="2"/>
  <c r="BB65" i="2"/>
  <c r="BB64" i="2"/>
  <c r="BB62" i="2"/>
  <c r="BB61" i="2"/>
  <c r="BB60" i="2"/>
  <c r="BB59" i="2"/>
  <c r="BB58" i="2"/>
  <c r="BB57" i="2"/>
  <c r="BB56" i="2"/>
  <c r="BB55" i="2"/>
  <c r="BB54" i="2"/>
  <c r="BB53" i="2"/>
  <c r="BB52" i="2"/>
  <c r="BB51" i="2"/>
  <c r="BB50" i="2"/>
  <c r="BB49" i="2"/>
  <c r="BB48" i="2"/>
  <c r="BB45" i="2"/>
  <c r="BB44" i="2"/>
  <c r="BB43" i="2"/>
  <c r="BB42" i="2"/>
  <c r="BB41" i="2"/>
  <c r="BB40" i="2"/>
  <c r="BB39" i="2"/>
  <c r="BB38" i="2"/>
  <c r="BB37" i="2"/>
  <c r="BB36" i="2"/>
  <c r="BB35" i="2"/>
  <c r="BB34" i="2"/>
  <c r="BB33" i="2"/>
  <c r="BB32" i="2"/>
  <c r="BB31" i="2"/>
  <c r="BB30" i="2"/>
  <c r="BB29" i="2"/>
  <c r="BB28" i="2"/>
  <c r="BB27" i="2"/>
  <c r="BB26" i="2"/>
  <c r="BB25" i="2"/>
  <c r="BB24" i="2"/>
  <c r="BB23" i="2"/>
  <c r="BB22" i="2"/>
  <c r="BB21" i="2"/>
  <c r="BB20" i="2"/>
  <c r="BB19" i="2"/>
  <c r="BB16" i="2"/>
  <c r="BB13" i="2"/>
  <c r="BB11" i="2"/>
  <c r="BB10" i="2"/>
  <c r="BB9" i="2"/>
  <c r="BB7" i="2"/>
  <c r="BB6" i="2"/>
  <c r="BB4" i="2"/>
  <c r="BB188" i="2"/>
  <c r="BB19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 Cindy S.</author>
  </authors>
  <commentList>
    <comment ref="B2" authorId="0" shapeId="0" xr:uid="{00000000-0006-0000-0000-000001000000}">
      <text>
        <r>
          <rPr>
            <b/>
            <sz val="9"/>
            <color indexed="81"/>
            <rFont val="Tahoma"/>
            <family val="2"/>
          </rPr>
          <t>Coldwater Systems</t>
        </r>
        <r>
          <rPr>
            <sz val="9"/>
            <color indexed="81"/>
            <rFont val="Tahoma"/>
            <family val="2"/>
          </rPr>
          <t xml:space="preserve">
Coldwater systems can be found in different sized streams in the Mountain ecoregion and in springs or groundwater-fed systems across all ecoregions in the state. Often these streams are headwaters, but the upper portions of some small and medium river systems can be cold waters, particularly if they are influenced by hydroelectric discharges. 
The cold water designation is based upon two general principles: temperature regime and fish community structure. Temperature regime can also be used to help classify coldwater streams, where summer water temperatures typically do not exceed 20 degrees Celsius (°C) [68 degrees Fahrenheit (°F)]. 
This is a suggested temperature that will typically support the fish community structure (USACE 2003). For migrating salmonids in the Pacific northwest, the EPA recommends a 7-day average daily maximum water temperature of 20°C (EPA 2012). McCullough et al. (2009) suggests 22°C–23°C as a threshold for juvenile salmonid species. A review of research literature seems to indicate the need for availability of a temperature gradient appropriate to support differing size, age, and possibly sex of the species.  
</t>
        </r>
      </text>
    </comment>
    <comment ref="B3" authorId="0" shapeId="0" xr:uid="{00000000-0006-0000-0000-000002000000}">
      <text>
        <r>
          <rPr>
            <b/>
            <sz val="9"/>
            <color indexed="81"/>
            <rFont val="Tahoma"/>
            <family val="2"/>
          </rPr>
          <t>Coolwater Systems</t>
        </r>
        <r>
          <rPr>
            <sz val="9"/>
            <color indexed="81"/>
            <rFont val="Tahoma"/>
            <family val="2"/>
          </rPr>
          <t xml:space="preserve">
Coolwater streams are found in small and large river systems in the Mountain ecoregion. Many have impoundments and reservoirs (see the Lake &amp; Reservoir Communities description for additional information). Many of the coolwater streams and rivers originate in high-elevation areas in the upper portion of watersheds as coldwaters but transition to coolwater with a decrease in elevation or gradient and the addition of tributary waters. 
 The coolwater designation is based upon two general principles: temperature regime and fish community structure. 
=Temperature regime can also be used to help classify coolwater streams where summer temperatures are predominantly warmer than 20 degrees Celsius (°C) [68 degrees Fahrenheit (°F)] but typically do not exceed 25°C (76 °F). This is a suggested temperature that will typically support the fish community structure (USACE 2003). 
= Coolwater streams generally have a fish species composition that includes: Smallmouth and Rock bass, Walleye, Muskellunge, Creek, River, and Bluehead chub, White Sucker, Whitetail, Tennessee, Mirror, and Warpaint shiner, Northern Hog Sucker, and Fantail, Greenside, and Greenfin darter. This list is not inclusive and provides general guidance on aquatic community structure.  
</t>
        </r>
      </text>
    </comment>
    <comment ref="B4" authorId="0" shapeId="0" xr:uid="{00000000-0006-0000-0000-000003000000}">
      <text>
        <r>
          <rPr>
            <b/>
            <sz val="9"/>
            <color indexed="81"/>
            <rFont val="Tahoma"/>
            <family val="2"/>
          </rPr>
          <t>Warmwater Systems</t>
        </r>
        <r>
          <rPr>
            <sz val="9"/>
            <color indexed="81"/>
            <rFont val="Tahoma"/>
            <family val="2"/>
          </rPr>
          <t xml:space="preserve">
Warmwater aquatic communities are found statewide where persistent summer water temperatures are 25 degrees C or higher.</t>
        </r>
      </text>
    </comment>
    <comment ref="B5" authorId="0" shapeId="0" xr:uid="{00000000-0006-0000-0000-000004000000}">
      <text>
        <r>
          <rPr>
            <b/>
            <sz val="9"/>
            <color indexed="81"/>
            <rFont val="Tahoma"/>
            <family val="2"/>
          </rPr>
          <t xml:space="preserve">Cave Springs/Groundwater
</t>
        </r>
        <r>
          <rPr>
            <sz val="9"/>
            <color indexed="81"/>
            <rFont val="Tahoma"/>
            <family val="2"/>
          </rPr>
          <t xml:space="preserve">
Groundwaters that may function as springs; may occur in caves as well as landscapes statement. Waters may contribute to other types of natural communities.
Mountains: cold- and warmwater systems
Piedmont: coldwater systems
Sandhills: coldwater systems
Coastal Plain: coldwater systems
</t>
        </r>
      </text>
    </comment>
    <comment ref="B6" authorId="0" shapeId="0" xr:uid="{00000000-0006-0000-0000-000005000000}">
      <text>
        <r>
          <rPr>
            <b/>
            <sz val="9"/>
            <color indexed="81"/>
            <rFont val="Tahoma"/>
            <family val="2"/>
          </rPr>
          <t>Headwater Streams/Small Creeks</t>
        </r>
        <r>
          <rPr>
            <sz val="9"/>
            <color indexed="81"/>
            <rFont val="Tahoma"/>
            <family val="2"/>
          </rPr>
          <t xml:space="preserve">
&lt; 40 sq.mi. drainage area
Can be a cold-, cool-, or warmwater system
Mountains: cold- and coolwater systems
Piedmont: cool- and warmwater systems
Sandhills: warmwater systems
Coastal Plain: warmwater systems
</t>
        </r>
      </text>
    </comment>
    <comment ref="B7" authorId="0" shapeId="0" xr:uid="{00000000-0006-0000-0000-000006000000}">
      <text>
        <r>
          <rPr>
            <b/>
            <sz val="9"/>
            <color indexed="81"/>
            <rFont val="Tahoma"/>
            <family val="2"/>
          </rPr>
          <t>Large Creeks/Small Rivers</t>
        </r>
        <r>
          <rPr>
            <sz val="9"/>
            <color indexed="81"/>
            <rFont val="Tahoma"/>
            <family val="2"/>
          </rPr>
          <t xml:space="preserve">
40–200 sq.mi. drainage area
Can be cold-, cool-, or warmwater system
Mountains: cold-, cool-, and warmwater systems
Piedmont: cool- and warmwater systems
Sandhills: warmwater systems
Coastal Plain: warmwater systems</t>
        </r>
      </text>
    </comment>
    <comment ref="B8" authorId="0" shapeId="0" xr:uid="{00000000-0006-0000-0000-000007000000}">
      <text>
        <r>
          <rPr>
            <b/>
            <sz val="9"/>
            <color indexed="81"/>
            <rFont val="Tahoma"/>
            <family val="2"/>
          </rPr>
          <t>Medium Rivers</t>
        </r>
        <r>
          <rPr>
            <sz val="9"/>
            <color indexed="81"/>
            <rFont val="Tahoma"/>
            <family val="2"/>
          </rPr>
          <t xml:space="preserve">
200–3,800 sq.mi. drainage area
Can be cold-, cool-, or warmwater system
Mountains: cold-, cool-, and warmwater systems
Piedmont: cool- and warmwater systems
Sandhills: warmwater systems
Coastal Plain: warmwater systems</t>
        </r>
      </text>
    </comment>
    <comment ref="B9" authorId="0" shapeId="0" xr:uid="{00000000-0006-0000-0000-000008000000}">
      <text>
        <r>
          <rPr>
            <b/>
            <sz val="9"/>
            <color indexed="81"/>
            <rFont val="Tahoma"/>
            <family val="2"/>
          </rPr>
          <t>Large Rivers</t>
        </r>
        <r>
          <rPr>
            <sz val="9"/>
            <color indexed="81"/>
            <rFont val="Tahoma"/>
            <family val="2"/>
          </rPr>
          <t xml:space="preserve">
&gt;3,800 sq.mi. drainage area
Piedmont and Coastal Plain, warmwater systems only</t>
        </r>
      </text>
    </comment>
    <comment ref="B10" authorId="0" shapeId="0" xr:uid="{00000000-0006-0000-0000-000009000000}">
      <text>
        <r>
          <rPr>
            <b/>
            <sz val="9"/>
            <color indexed="81"/>
            <rFont val="Tahoma"/>
            <family val="2"/>
          </rPr>
          <t>Reservoirs &amp; Impoundments</t>
        </r>
        <r>
          <rPr>
            <sz val="9"/>
            <color indexed="81"/>
            <rFont val="Tahoma"/>
            <family val="2"/>
          </rPr>
          <t xml:space="preserve">
Lake and reservoir communities are man-made aquatic systems of about 20 acres or larger  that can be found statewide. 
Mountains: cold-, cool-, and warmwater systems
Piedmont: cool- and warmwater systems
Sandhills: warmwater systems
Coastal Plain: warmwater systems
Many of these systems were formed when dams were built on large riverine systems, most often constructed to generate hydroelectric power or provide drinking water for nearby communities. Water depths in some systems may be subject to some fluctuation because water is released to maintain downstream flow regimes or to release flood waters. 
Some smaller lakes and large ponds have been constructed as local stormwater or flood control facilities. 
In many cases, lake and reservoir communities provide opportunities for recreation and may be subject to management for those activities. 
This ecosystem group also includes the deeper water systems that lack vegetation as well as the vegetated natural shoreline communities. 
</t>
        </r>
      </text>
    </comment>
    <comment ref="B11" authorId="0" shapeId="0" xr:uid="{00000000-0006-0000-0000-00000A000000}">
      <text>
        <r>
          <rPr>
            <b/>
            <sz val="9"/>
            <color indexed="81"/>
            <rFont val="Tahoma"/>
            <family val="2"/>
          </rPr>
          <t>Natural Lakes</t>
        </r>
        <r>
          <rPr>
            <sz val="9"/>
            <color indexed="81"/>
            <rFont val="Tahoma"/>
            <family val="2"/>
          </rPr>
          <t xml:space="preserve">
Natural lakes occur only in the Coastal Plain part of North Carolina. These are warmwater systems.
Some natural lake basins are clearly </t>
        </r>
        <r>
          <rPr>
            <b/>
            <sz val="9"/>
            <color indexed="81"/>
            <rFont val="Tahoma"/>
            <family val="2"/>
          </rPr>
          <t>Carolina bays</t>
        </r>
        <r>
          <rPr>
            <sz val="9"/>
            <color indexed="81"/>
            <rFont val="Tahoma"/>
            <family val="2"/>
          </rPr>
          <t xml:space="preserve">, while others are depressions in peatlands that may have been created by deep peat burns or some other cause. Most are oval in shape, but a few are elongated and appear to be simply wide places along creeks. Most natural lakes have tannin-stained water and are fairly low in productivity. 
The natural lake shoreline community is a heterogeneous type with much variation. Most shorelines are marshy and include areas of emergent aquatic plants (such as Maidencane) along lake margins and in wetland areas affected by the lake’s hydrology. A few examples are well-developed swamp forests, dominated by Sweetgum, Cypress, or a mixture of trees. The forested shorelines of several lakes are important nesting sites for colonial waterbirds such as herons. 
While most lakes in the Coastal Plain are naturally very acidic, Lake Waccamaw has limestone outcrops on the lake shore that give the water a neutral pH and a high calcium content. A much higher diversity of animals is present, including many more fish species and a diverse mollusk fauna. Seven species of mussels, snails, and fish are endemic to this one lake, or to the lake and the upper Waccamaw River system.  </t>
        </r>
      </text>
    </comment>
    <comment ref="B12" authorId="0" shapeId="0" xr:uid="{00000000-0006-0000-0000-00000B000000}">
      <text>
        <r>
          <rPr>
            <b/>
            <sz val="9"/>
            <color indexed="81"/>
            <rFont val="Tahoma"/>
            <family val="2"/>
          </rPr>
          <t>Stream Swamp Communities</t>
        </r>
        <r>
          <rPr>
            <sz val="9"/>
            <color indexed="81"/>
            <rFont val="Tahoma"/>
            <family val="2"/>
          </rPr>
          <t xml:space="preserve">
Small stream swamp communities are found in the lower Coastal Plain ecoregion and represent aquatic habitats of small- to medium-sized streams, swamps, and artificial ditches that are not included in the Large River Communities description. 
Floodwaters generally drain slower in these systems, thereby increasing the duration and extent of interface between the aquatic habitat and adjacent land as compared to floodplain communities that found in other ecoregions. Substrate in these systems is typically sand or organic matter and many waters have high quantities of tannins. 
Although ditches are artificial habitats, they are included in this theme because they frequently have hydrologic connection to natural streams and over time the aquatic communities resemble these natural systems.</t>
        </r>
      </text>
    </comment>
    <comment ref="B13" authorId="0" shapeId="0" xr:uid="{00000000-0006-0000-0000-00000C000000}">
      <text>
        <r>
          <rPr>
            <b/>
            <sz val="9"/>
            <color indexed="81"/>
            <rFont val="Tahoma"/>
            <family val="2"/>
          </rPr>
          <t>Estuarine Aquatic Communities</t>
        </r>
        <r>
          <rPr>
            <sz val="9"/>
            <color indexed="81"/>
            <rFont val="Tahoma"/>
            <family val="2"/>
          </rPr>
          <t xml:space="preserve">
Estuarine aquatic communities are represented by the</t>
        </r>
        <r>
          <rPr>
            <b/>
            <sz val="9"/>
            <color indexed="81"/>
            <rFont val="Tahoma"/>
            <family val="2"/>
          </rPr>
          <t xml:space="preserve"> sounds and near-shore waters</t>
        </r>
        <r>
          <rPr>
            <sz val="9"/>
            <color indexed="81"/>
            <rFont val="Tahoma"/>
            <family val="2"/>
          </rPr>
          <t xml:space="preserve"> (within 3 miles) along North Carolina’s coast. North Carolina’s estuarine aquatic communities represent the largest estuarine systems along the US Atlantic coast and include the Albemarle, Pamlico, Core, Back, and Bogue Sounds. This habitat is closely associated with Estuarine Wetland Communities.
These waters receive freshwater drainage from rivers and tributaries of the Lumber, Cape Fear, White Oak, Neuse, Tar–Pamlico, Roanoke, Pasquotank, and Chowan River basins. Near-shore waters are those located within three nautical miles of North Carolina’s coastal land area and are marine waters. Through tidal influences and storm surge events, near-shore waters contribute saline water to the sounds. This mixing of freshwater from rivers and tributaries with saline waters from near-shore marine waters contributes to seasonal and temporal variability of salinity in the brackish waters within the sounds. 
Coastal freshwaters generally have </t>
        </r>
        <r>
          <rPr>
            <b/>
            <sz val="9"/>
            <color indexed="81"/>
            <rFont val="Tahoma"/>
            <family val="2"/>
          </rPr>
          <t>salinity levels between 0 and 0.5 parts per thousand (ppt)</t>
        </r>
        <r>
          <rPr>
            <sz val="9"/>
            <color indexed="81"/>
            <rFont val="Tahoma"/>
            <family val="2"/>
          </rPr>
          <t xml:space="preserve"> as defined by the Venice System (Cowardin et al. 1979). 
Average ocean water salinity levels are between 25 and 35 ppt (CIMS 2005). 
Salinity is typically less than 5 ppt in the sounds and can be vertically homogeneous in the water column, according to the South Atlantic Fishery Management Plan (SAFMP 1998)
The CCMP and SAFMP describe five EFH components of the estuarine aquatic communities in North Carolina:
(1)  Soft Bottom is the unconsolidated, unvegetated sediment that occurs in freshwater, estuarine, and marine systems. It is an important component of designated Primary Nursery Areas (PNAs), Anadramous Fish Spawning Areas (AFSA), and Anadramous Nursery Areas (ANA) (NCDMF 2005).
(2)  Shell Bottom habitats are the oyster beds, rocks, reefs, and bars found in estuarine intertidal or subtidal areas.  It is composed of surface shell concentrations of living or dead oysters (</t>
        </r>
        <r>
          <rPr>
            <i/>
            <sz val="9"/>
            <color indexed="81"/>
            <rFont val="Tahoma"/>
            <family val="2"/>
          </rPr>
          <t>Crassostrea virginica</t>
        </r>
        <r>
          <rPr>
            <sz val="9"/>
            <color indexed="81"/>
            <rFont val="Tahoma"/>
            <family val="2"/>
          </rPr>
          <t>), hard clams (</t>
        </r>
        <r>
          <rPr>
            <i/>
            <sz val="9"/>
            <color indexed="81"/>
            <rFont val="Tahoma"/>
            <family val="2"/>
          </rPr>
          <t>Merceneria merceneria</t>
        </r>
        <r>
          <rPr>
            <sz val="9"/>
            <color indexed="81"/>
            <rFont val="Tahoma"/>
            <family val="2"/>
          </rPr>
          <t xml:space="preserve">), and other shellfish (NCDMF 2005).
(3)  Ocean Hard Bottom varies in topographic relief from a relatively flat, smooth surface to a scarped ledge with vertical, sloped, or stepped relief.  It is formed of exposed rock, consolidated sediments, or relic reef and may be covered by algae, sponges, corals, other live animals, and live plants attached to the hard surface (NCDMF 2005).
(4)  Submerged Aquatic Vegetation (SAV) is defined as bottom vegetated by living structures of submerged, rooted vascular plants, (i.e., roots, rhizomes, leaves, stems, propagules), as well as temporarily unvegetated areas between vegetated patches. Native aquatic grasses are the primary species and can occur in fresh, brackish, and saline waters. SAV beds can be transient communities comprised of a few plants or many and cover small patches or extensive areas. They provide important habitat for most fish and shellfish species in the sounds, while also creating oxygen and removing excess nutrients in the water (APNEP 2005, 2012).  
(5)  Water Column is an aquatic environment and its physical, chemical, biological characteristics, and connectivity to other habitats will determine which species use it.  </t>
        </r>
      </text>
    </comment>
  </commentList>
</comments>
</file>

<file path=xl/sharedStrings.xml><?xml version="1.0" encoding="utf-8"?>
<sst xmlns="http://schemas.openxmlformats.org/spreadsheetml/2006/main" count="2758" uniqueCount="520">
  <si>
    <t>Taxon</t>
  </si>
  <si>
    <t>Endemic Species?
      *hydrologic endemic</t>
  </si>
  <si>
    <t>M = Mountain
P = Piedmont
SH = Sandhills
CP = Coastal Plain</t>
  </si>
  <si>
    <t>SGCN
Habitat Associations by Ecoregion
Aquatic Species</t>
  </si>
  <si>
    <t>Edited: 11/4/2020</t>
  </si>
  <si>
    <t>SGCN 
Conservation Concern Priority</t>
  </si>
  <si>
    <t xml:space="preserve">Knowledge Gap Priority </t>
  </si>
  <si>
    <t>Management Priority</t>
  </si>
  <si>
    <t>SEAFWA Regional SGCN</t>
  </si>
  <si>
    <t>Headwater Streams/ Small Creeks</t>
  </si>
  <si>
    <t>Small River Systems/ Large Creeks</t>
  </si>
  <si>
    <t>Medium River Systems</t>
  </si>
  <si>
    <t>Large River Systems</t>
  </si>
  <si>
    <t>Stream Swamps</t>
  </si>
  <si>
    <t>Reservoirs &amp; Impoundments</t>
  </si>
  <si>
    <t>Natural Lakes</t>
  </si>
  <si>
    <t>GW, Springs/ Caves</t>
  </si>
  <si>
    <t>Estuarine Aquatic Communities (Warm)</t>
  </si>
  <si>
    <t>M</t>
  </si>
  <si>
    <t>P</t>
  </si>
  <si>
    <t>SH</t>
  </si>
  <si>
    <t>CP</t>
  </si>
  <si>
    <t>Scientific Name</t>
  </si>
  <si>
    <t>Common Name</t>
  </si>
  <si>
    <t>Pop?</t>
  </si>
  <si>
    <t xml:space="preserve">Introduced or Invasive? </t>
  </si>
  <si>
    <t>Federal Status</t>
  </si>
  <si>
    <t>State Status</t>
  </si>
  <si>
    <t>Cold</t>
  </si>
  <si>
    <t>Cool</t>
  </si>
  <si>
    <t>Warm</t>
  </si>
  <si>
    <t>Broad</t>
  </si>
  <si>
    <t>Catawba</t>
  </si>
  <si>
    <t>French Broad</t>
  </si>
  <si>
    <t>Hiwassee</t>
  </si>
  <si>
    <t>Little TN</t>
  </si>
  <si>
    <t>New</t>
  </si>
  <si>
    <t>Savanna</t>
  </si>
  <si>
    <t>Watauga</t>
  </si>
  <si>
    <t>Roanoke</t>
  </si>
  <si>
    <t>Yadkin–Pee Dee</t>
  </si>
  <si>
    <t>Tar–Pamlico</t>
  </si>
  <si>
    <t>Cape Fear</t>
  </si>
  <si>
    <t>Lumber</t>
  </si>
  <si>
    <t>Chowan</t>
  </si>
  <si>
    <t>Neuse</t>
  </si>
  <si>
    <t>Pasquotank</t>
  </si>
  <si>
    <t>White Oak</t>
  </si>
  <si>
    <t>*Notes</t>
  </si>
  <si>
    <t>Aq.Snail</t>
  </si>
  <si>
    <t>X</t>
  </si>
  <si>
    <t>Amnicola sp. 1</t>
  </si>
  <si>
    <t>Waccamaw Snail</t>
  </si>
  <si>
    <t>N</t>
  </si>
  <si>
    <t>SC</t>
  </si>
  <si>
    <t>Cipangopaludina japonica</t>
  </si>
  <si>
    <t>Japanese Mysterysnail</t>
  </si>
  <si>
    <t>Elimia christyi</t>
  </si>
  <si>
    <t>Christy's Elimia</t>
  </si>
  <si>
    <t>FSC</t>
  </si>
  <si>
    <t>E</t>
  </si>
  <si>
    <t>Floridobia sp. [= Cincinnatia sp. 1]</t>
  </si>
  <si>
    <t>Waccamaw Siltsnail</t>
  </si>
  <si>
    <t>Helisoma anceps</t>
  </si>
  <si>
    <t>Two-ridged Rams-horn</t>
  </si>
  <si>
    <t>Helisoma eucosmium</t>
  </si>
  <si>
    <t>Greenfield Rams-horn</t>
  </si>
  <si>
    <t>Leptoxis dilatata</t>
  </si>
  <si>
    <t>Seep Mudalia</t>
  </si>
  <si>
    <t>New state listed Special Concern</t>
  </si>
  <si>
    <t>Leptoxis virgata</t>
  </si>
  <si>
    <t>Smooth Mudalia</t>
  </si>
  <si>
    <t>T</t>
  </si>
  <si>
    <t>Lioplax subcarinata</t>
  </si>
  <si>
    <t>Ridged Lioplax</t>
  </si>
  <si>
    <t>Planorbella magnifica</t>
  </si>
  <si>
    <t>Magnificent Rams-horn</t>
  </si>
  <si>
    <t>C</t>
  </si>
  <si>
    <t>Pomatiopsis lapidaria</t>
  </si>
  <si>
    <t>Slender Walker</t>
  </si>
  <si>
    <t>Somatogyrus sp. 1</t>
  </si>
  <si>
    <t>A Hydrobid Snail</t>
  </si>
  <si>
    <t>Somatogyrus virginicus</t>
  </si>
  <si>
    <t>Panhandle Pebblesnail</t>
  </si>
  <si>
    <r>
      <t>N</t>
    </r>
    <r>
      <rPr>
        <b/>
        <vertAlign val="superscript"/>
        <sz val="10"/>
        <rFont val="HelveticaNeueLT Std Cn"/>
        <family val="2"/>
      </rPr>
      <t>1</t>
    </r>
  </si>
  <si>
    <t>1. There is some taxonomic uncertainty; some records exist for Somatogyrus sp.1 that may be S. virginicus.</t>
  </si>
  <si>
    <t>Totals</t>
  </si>
  <si>
    <t>Crayfish</t>
  </si>
  <si>
    <t>Cambarus acanthura</t>
  </si>
  <si>
    <t>Thornytail Crayfish</t>
  </si>
  <si>
    <t>Cambarus aldermanorum</t>
  </si>
  <si>
    <t>Needlenose Crayfish</t>
  </si>
  <si>
    <t>Cambarus brimleyorum</t>
  </si>
  <si>
    <t>Valley River Crayfish</t>
  </si>
  <si>
    <t>Cambarus carolinus</t>
  </si>
  <si>
    <t>Red Burrowing Crayfish</t>
  </si>
  <si>
    <t>Cambarus catagius</t>
  </si>
  <si>
    <t>Greensboro Burrowing Crayfish</t>
  </si>
  <si>
    <t>Cambarus chaugaensis</t>
  </si>
  <si>
    <t>Chauga Crayfish</t>
  </si>
  <si>
    <t>Cambarus davidi</t>
  </si>
  <si>
    <t>Carolina Ladle Crayfish</t>
  </si>
  <si>
    <t>Cambarus eeseeohensis</t>
  </si>
  <si>
    <t>Grandfather Mountain Crayfish</t>
  </si>
  <si>
    <t>Cambarus franklini</t>
  </si>
  <si>
    <t>South Mountains Crayfish</t>
  </si>
  <si>
    <t>X (new)</t>
  </si>
  <si>
    <t>Newly identified species</t>
  </si>
  <si>
    <t>Cambarus georgiae</t>
  </si>
  <si>
    <t>Little Tennessee River Crayfish</t>
  </si>
  <si>
    <t>Cambarus howardi</t>
  </si>
  <si>
    <t>Chattahoochee Crayfish</t>
  </si>
  <si>
    <t>M, P</t>
  </si>
  <si>
    <t>Cambarus hystricosus</t>
  </si>
  <si>
    <t>Sandhills Spiny Crayfish</t>
  </si>
  <si>
    <t>SH, CP</t>
  </si>
  <si>
    <t>Cambarus johni</t>
  </si>
  <si>
    <t>Carolina Foothills Crayfish</t>
  </si>
  <si>
    <t>X (add)</t>
  </si>
  <si>
    <t>Add to SGCN list based on correction to score calculation errors missed in 2015 evaluation</t>
  </si>
  <si>
    <t>Cambarus lenati</t>
  </si>
  <si>
    <t>Broad River Stream Crayfish</t>
  </si>
  <si>
    <t>Cambarus nodosus</t>
  </si>
  <si>
    <t>Knotty Burrowing Crayfish</t>
  </si>
  <si>
    <t>Cambarus parrishi</t>
  </si>
  <si>
    <t>Hiwassee Headwater Crayfish</t>
  </si>
  <si>
    <t>Cambarus reburrus</t>
  </si>
  <si>
    <t>French Broad River Crayfish</t>
  </si>
  <si>
    <t>Cambarus sp.A</t>
  </si>
  <si>
    <t>An undescribed crayfish</t>
  </si>
  <si>
    <t>Cambarus spicatus</t>
  </si>
  <si>
    <t>Broad River Spiny Crayfish</t>
  </si>
  <si>
    <t>Cambarus tuckasegee</t>
  </si>
  <si>
    <t>Tuckaseegee Stream Crayfish</t>
  </si>
  <si>
    <t>Faxionius [= Orconectes] virginiensis</t>
  </si>
  <si>
    <t>Chowanoke Crayfish</t>
  </si>
  <si>
    <t>P, CP</t>
  </si>
  <si>
    <t>Procambarus ancylus</t>
  </si>
  <si>
    <t>Coastal Plain Crayfish</t>
  </si>
  <si>
    <t>Procambarus blandingii</t>
  </si>
  <si>
    <t>Santee Crayfish</t>
  </si>
  <si>
    <t>Procambarus braswelli</t>
  </si>
  <si>
    <t>Waccamaw Crayfish</t>
  </si>
  <si>
    <t>Procambarus medialis</t>
  </si>
  <si>
    <t>Pamlico Crayfish</t>
  </si>
  <si>
    <t>Procambarus pearsei</t>
  </si>
  <si>
    <t>Carolina Sandhills Crayfish</t>
  </si>
  <si>
    <t>Procambarus plumimanus</t>
  </si>
  <si>
    <t>Croatan Crayfish</t>
  </si>
  <si>
    <t>Fish</t>
  </si>
  <si>
    <t>Acipenser brevirostrum</t>
  </si>
  <si>
    <t>Shortnose Sturgeon</t>
  </si>
  <si>
    <t>Acipenser oxyrinchus</t>
  </si>
  <si>
    <t>Atlantic Sturgeon</t>
  </si>
  <si>
    <t>X*</t>
  </si>
  <si>
    <t>Ambloplites cavifrons</t>
  </si>
  <si>
    <t>Roanoke Bass</t>
  </si>
  <si>
    <r>
      <t>N</t>
    </r>
    <r>
      <rPr>
        <b/>
        <vertAlign val="superscript"/>
        <sz val="10"/>
        <rFont val="HelveticaNeueLT Std Cn"/>
        <family val="2"/>
      </rPr>
      <t>2</t>
    </r>
  </si>
  <si>
    <t>P, CP 
Introduced</t>
  </si>
  <si>
    <r>
      <t xml:space="preserve">2. Nonnative to Yadkin–Pee Dee and Cape Fear, not included  as a priority for WAP - T. Black.  </t>
    </r>
    <r>
      <rPr>
        <sz val="10"/>
        <color rgb="FFFF0000"/>
        <rFont val="Calibri"/>
        <family val="2"/>
        <scheme val="minor"/>
      </rPr>
      <t>Endemic to Neuse, Tar, and Roanoke river basins.</t>
    </r>
  </si>
  <si>
    <t>Ameiurus brunneus</t>
  </si>
  <si>
    <t>Snail Bullhead</t>
  </si>
  <si>
    <r>
      <t>N</t>
    </r>
    <r>
      <rPr>
        <b/>
        <vertAlign val="superscript"/>
        <sz val="10"/>
        <rFont val="HelveticaNeueLT Std Cn"/>
        <family val="2"/>
      </rPr>
      <t>3</t>
    </r>
  </si>
  <si>
    <t>P, SH, CP</t>
  </si>
  <si>
    <t>M Introduced</t>
  </si>
  <si>
    <t>M, P, SH</t>
  </si>
  <si>
    <t>3. Nonnative in Interior basins</t>
  </si>
  <si>
    <t>Ameiurus platycephalus</t>
  </si>
  <si>
    <t>Flat Bullhead</t>
  </si>
  <si>
    <r>
      <t>N</t>
    </r>
    <r>
      <rPr>
        <b/>
        <vertAlign val="superscript"/>
        <sz val="10"/>
        <rFont val="HelveticaNeueLT Std Cn"/>
        <family val="2"/>
      </rPr>
      <t>4</t>
    </r>
  </si>
  <si>
    <t>M, P, 
SH</t>
  </si>
  <si>
    <t>4. Nonnative in Interior basins</t>
  </si>
  <si>
    <t>Aplodinotus grunniens</t>
  </si>
  <si>
    <t>Freshwater Drum</t>
  </si>
  <si>
    <t>Carpiodes carpio</t>
  </si>
  <si>
    <t>River Carpsucker</t>
  </si>
  <si>
    <t>Carpiodes cyprinus</t>
  </si>
  <si>
    <t>Quillback</t>
  </si>
  <si>
    <r>
      <t>N</t>
    </r>
    <r>
      <rPr>
        <b/>
        <vertAlign val="superscript"/>
        <sz val="10"/>
        <rFont val="HelveticaNeueLT Std Cn"/>
        <family val="2"/>
      </rPr>
      <t>5</t>
    </r>
  </si>
  <si>
    <t>5. No Piedmont habitats in French Broad</t>
  </si>
  <si>
    <t>Carpiodes sp. cf. cyprinus</t>
  </si>
  <si>
    <r>
      <rPr>
        <sz val="11"/>
        <color rgb="FFFF0000"/>
        <rFont val="Calibri"/>
        <family val="2"/>
        <scheme val="minor"/>
      </rPr>
      <t>Carolina</t>
    </r>
    <r>
      <rPr>
        <sz val="11"/>
        <rFont val="Calibri"/>
        <family val="2"/>
        <scheme val="minor"/>
      </rPr>
      <t xml:space="preserve"> Carpsucker</t>
    </r>
  </si>
  <si>
    <t>Carpiodes sp. cf. velifer</t>
  </si>
  <si>
    <t>Atlantic Highfin Carpsucker</t>
  </si>
  <si>
    <t>Clinostomus sp. 1</t>
  </si>
  <si>
    <t>Smoky [Hiwassee] Dace</t>
  </si>
  <si>
    <t xml:space="preserve">Endemic to Hiwassee ("Hiwassee" Dace) and Little TN ("Smoky" Dace) basins in NC (Tracy et al. 2020). </t>
  </si>
  <si>
    <t>Cottus caeruleomentum</t>
  </si>
  <si>
    <t>Blue Ridge Sculpin</t>
  </si>
  <si>
    <t>Stokes County</t>
  </si>
  <si>
    <t>Cottus carolinae</t>
  </si>
  <si>
    <t>Banded Sculpin</t>
  </si>
  <si>
    <r>
      <t>N</t>
    </r>
    <r>
      <rPr>
        <b/>
        <vertAlign val="superscript"/>
        <sz val="10"/>
        <rFont val="HelveticaNeueLT Std Cn"/>
        <family val="2"/>
      </rPr>
      <t>6</t>
    </r>
  </si>
  <si>
    <t>6. No valid records from the LTN basin</t>
  </si>
  <si>
    <t>Cyprinella labrosa</t>
  </si>
  <si>
    <t>Thicklip Chub</t>
  </si>
  <si>
    <t>Cyprinella sp. 1 [cf. zanema]</t>
  </si>
  <si>
    <t>Thinlip Chub</t>
  </si>
  <si>
    <t>Cyprinella zanema</t>
  </si>
  <si>
    <t>Santee Chub</t>
  </si>
  <si>
    <r>
      <t xml:space="preserve">Endemic to Broad and Catawba basins in NC (Tracy et al. 2020). Synonomy = </t>
    </r>
    <r>
      <rPr>
        <i/>
        <sz val="8"/>
        <color rgb="FFFF0000"/>
        <rFont val="HelveticaNeueLT Std Cn"/>
      </rPr>
      <t>Hybopsis zanema</t>
    </r>
    <r>
      <rPr>
        <sz val="8"/>
        <color rgb="FFFF0000"/>
        <rFont val="HelveticaNeueLT Std Cn"/>
        <family val="2"/>
      </rPr>
      <t xml:space="preserve"> (Menhinick 1991).</t>
    </r>
  </si>
  <si>
    <t>Elassoma boehlkei</t>
  </si>
  <si>
    <t>Carolina Pygmy Sunfish</t>
  </si>
  <si>
    <t>Endemic to Lumber river basin: Lake Waccamaw, Juniper Creek, Waccamaw River(Tracy et al. 2020).</t>
  </si>
  <si>
    <t>Elassoma evergladei</t>
  </si>
  <si>
    <t>Everglades Pygmy Sunfish</t>
  </si>
  <si>
    <t>CP, SH</t>
  </si>
  <si>
    <t>Enneacanthus chaetodon</t>
  </si>
  <si>
    <t>Blackbanded Sunfish</t>
  </si>
  <si>
    <t>Enneacanthus obesus</t>
  </si>
  <si>
    <t>Banded Sunfish</t>
  </si>
  <si>
    <t>Erimonax monachus</t>
  </si>
  <si>
    <t>Spotfin Chub</t>
  </si>
  <si>
    <t>Erimystax insignis eristigma</t>
  </si>
  <si>
    <t>Southern Blotched Chub</t>
  </si>
  <si>
    <t>Etheostoma acuticeps</t>
  </si>
  <si>
    <t>Sharphead Darter</t>
  </si>
  <si>
    <t>Etheostoma chlorobranchium</t>
  </si>
  <si>
    <t>Greenfin Darter</t>
  </si>
  <si>
    <t>Etheostoma collis</t>
  </si>
  <si>
    <t>Carolina Darter</t>
  </si>
  <si>
    <r>
      <t>N</t>
    </r>
    <r>
      <rPr>
        <b/>
        <vertAlign val="superscript"/>
        <sz val="10"/>
        <rFont val="HelveticaNeueLT Std Cn"/>
        <family val="2"/>
      </rPr>
      <t>7</t>
    </r>
  </si>
  <si>
    <t>7. Combined E. collis pops. 1 and 2 for WAP Tables</t>
  </si>
  <si>
    <t>Etheostoma gutselli</t>
  </si>
  <si>
    <t>Tuckasegee Darter</t>
  </si>
  <si>
    <t>Etheostoma inscriptum</t>
  </si>
  <si>
    <t>Turquoise Darter</t>
  </si>
  <si>
    <t>Etheostoma kanawhae</t>
  </si>
  <si>
    <t>Kanawha Darter</t>
  </si>
  <si>
    <t>Endemic to New river basin (Tracy et al. 2020).</t>
  </si>
  <si>
    <t>Etheostoma mariae</t>
  </si>
  <si>
    <t>Pinewoods Darter</t>
  </si>
  <si>
    <t>Endemic to Lumber river basin (Tracy et al. 2020).</t>
  </si>
  <si>
    <t>Etheostoma perlongum</t>
  </si>
  <si>
    <t>Waccamaw Darter</t>
  </si>
  <si>
    <t>Etheostoma simoterum</t>
  </si>
  <si>
    <t>Tennessee Snubnose Darter</t>
  </si>
  <si>
    <t>Etheostoma swannanoa</t>
  </si>
  <si>
    <t>Swannanoa Darter</t>
  </si>
  <si>
    <t>Etheostoma thalassinum</t>
  </si>
  <si>
    <t>Seagreen Darter</t>
  </si>
  <si>
    <t>Etheostoma vulneratum</t>
  </si>
  <si>
    <t>Wounded Darter</t>
  </si>
  <si>
    <t>Exoglossum laurae</t>
  </si>
  <si>
    <t>Tonguetied Minnow</t>
  </si>
  <si>
    <t>Exoglossum maxillingua</t>
  </si>
  <si>
    <t>Cutlips Minnow</t>
  </si>
  <si>
    <t>Fundulus cf. diaphanus</t>
  </si>
  <si>
    <t>Lake Phelps Killifish</t>
  </si>
  <si>
    <t>Endemic to Lake Phelps/Albemarle Sound river drainages in Pasquotank River basin (Tracy et al. 2020).</t>
  </si>
  <si>
    <t>Fundulus rathbuni</t>
  </si>
  <si>
    <t>Speckled Killifish</t>
  </si>
  <si>
    <t>X (add*)</t>
  </si>
  <si>
    <t>Fundulus waccamensis</t>
  </si>
  <si>
    <t>Waccamaw Killifish</t>
  </si>
  <si>
    <t>Heterandria formosa</t>
  </si>
  <si>
    <t>Least Killifish</t>
  </si>
  <si>
    <t>Hiodon tergisus</t>
  </si>
  <si>
    <t>Mooneye</t>
  </si>
  <si>
    <t>X?</t>
  </si>
  <si>
    <t>Hybopsis rubifrons</t>
  </si>
  <si>
    <t>Rosyface Chub</t>
  </si>
  <si>
    <t>M?</t>
  </si>
  <si>
    <t>Hypentelium roanokense</t>
  </si>
  <si>
    <t>Roanoke Hog Sucker</t>
  </si>
  <si>
    <r>
      <t>N</t>
    </r>
    <r>
      <rPr>
        <b/>
        <vertAlign val="superscript"/>
        <sz val="10"/>
        <rFont val="HelveticaNeueLT Std Cn"/>
        <family val="2"/>
      </rPr>
      <t>8</t>
    </r>
  </si>
  <si>
    <r>
      <rPr>
        <b/>
        <sz val="10"/>
        <rFont val="HelveticaNeueLT Std Cn"/>
        <family val="2"/>
      </rPr>
      <t xml:space="preserve">P </t>
    </r>
    <r>
      <rPr>
        <sz val="10"/>
        <rFont val="HelveticaNeueLT Std Cn"/>
        <family val="2"/>
      </rPr>
      <t>Introduced</t>
    </r>
  </si>
  <si>
    <t>8. Nonnative to Yadkin–Pee Dee, not included as a priority for WAP - T. Black</t>
  </si>
  <si>
    <t>Ictalarus furcatus</t>
  </si>
  <si>
    <t>Blue Catfish</t>
  </si>
  <si>
    <t>Ictiobus niger</t>
  </si>
  <si>
    <t>Black Buffalo</t>
  </si>
  <si>
    <t>Lampetra aepyptera</t>
  </si>
  <si>
    <t>Least Brook Lamprey</t>
  </si>
  <si>
    <t>Lepomis marginatus</t>
  </si>
  <si>
    <t>Dollar Sunfish</t>
  </si>
  <si>
    <t>Lethenteron appendix</t>
  </si>
  <si>
    <t>American Brook Lamprey</t>
  </si>
  <si>
    <t>Luxilus cerasinus</t>
  </si>
  <si>
    <t>Crescent Shiner</t>
  </si>
  <si>
    <t>Luxilus chrysocephalus</t>
  </si>
  <si>
    <t>Striped Shiner</t>
  </si>
  <si>
    <t>N*</t>
  </si>
  <si>
    <r>
      <rPr>
        <b/>
        <sz val="12"/>
        <rFont val="Calibri"/>
        <family val="2"/>
      </rPr>
      <t>P</t>
    </r>
    <r>
      <rPr>
        <sz val="7"/>
        <color rgb="FFFF0000"/>
        <rFont val="Calibri"/>
        <family val="2"/>
      </rPr>
      <t xml:space="preserve"> Introduced</t>
    </r>
  </si>
  <si>
    <t>Non-native to Cape Fear, not included as a priority for WAP - T. Black;  No valid records from the LTN basin - SJF</t>
  </si>
  <si>
    <t>Menidia extensa</t>
  </si>
  <si>
    <t>Waccamaw Silverside</t>
  </si>
  <si>
    <t>Micropterus coosae 
[Micropterus sp.]</t>
  </si>
  <si>
    <r>
      <t xml:space="preserve">Redeye Bass </t>
    </r>
    <r>
      <rPr>
        <sz val="10"/>
        <rFont val="Calibri"/>
        <family val="2"/>
        <scheme val="minor"/>
      </rPr>
      <t>[= Bartram's Bass]</t>
    </r>
  </si>
  <si>
    <t>Moxostoma ariommum</t>
  </si>
  <si>
    <t>Bigeye Jumprock</t>
  </si>
  <si>
    <t>Endemic to Roanoke river basin (Tracy et al. 2020).</t>
  </si>
  <si>
    <t>Moxostoma breviceps</t>
  </si>
  <si>
    <t>Smallmouth Redhorse</t>
  </si>
  <si>
    <t>Moxostoma carinatum</t>
  </si>
  <si>
    <t>River Redhorse</t>
  </si>
  <si>
    <t xml:space="preserve">Moxostoma cervinum </t>
  </si>
  <si>
    <t>Blacktip Jumprock</t>
  </si>
  <si>
    <t>Endemic to Neuse, Tar, Roanoke river basins (Tracy et al. 2020).</t>
  </si>
  <si>
    <t>Moxostoma pappillosum</t>
  </si>
  <si>
    <t>V-lip Redhorse</t>
  </si>
  <si>
    <t>Moxostoma robustum</t>
  </si>
  <si>
    <t>Robust Redhorse</t>
  </si>
  <si>
    <t xml:space="preserve">Moxostoma sp. 2 </t>
  </si>
  <si>
    <t>Sicklefin Redhorse</t>
  </si>
  <si>
    <t>Moxostoma sp. 3 [Carolina]</t>
  </si>
  <si>
    <t>Carolina Redhorse</t>
  </si>
  <si>
    <t>P, SH</t>
  </si>
  <si>
    <t>Moxostoma sp. cf. [=sp. 4] lachneri</t>
  </si>
  <si>
    <t>Brassy Jumprock</t>
  </si>
  <si>
    <t>Nocomis platyrhynchus</t>
  </si>
  <si>
    <t>Bigmouth Chub</t>
  </si>
  <si>
    <t>Nocomis raneyi</t>
  </si>
  <si>
    <t>Bull Chub</t>
  </si>
  <si>
    <t>Notropis alborus</t>
  </si>
  <si>
    <t>Whitemouth Shiner</t>
  </si>
  <si>
    <t>Notropis bifrenatus</t>
  </si>
  <si>
    <t>Bridle Shiner</t>
  </si>
  <si>
    <t>Notropis chalybaeus</t>
  </si>
  <si>
    <t>Ironcolor Shiner</t>
  </si>
  <si>
    <t>Notropis lutipinnis</t>
  </si>
  <si>
    <t>Yellowfin Shiner</t>
  </si>
  <si>
    <r>
      <t>N</t>
    </r>
    <r>
      <rPr>
        <b/>
        <vertAlign val="superscript"/>
        <sz val="10"/>
        <rFont val="HelveticaNeueLT Std Cn"/>
        <family val="2"/>
      </rPr>
      <t>9</t>
    </r>
  </si>
  <si>
    <r>
      <t>P</t>
    </r>
    <r>
      <rPr>
        <sz val="10"/>
        <rFont val="HelveticaNeueLT Std Cn"/>
        <family val="2"/>
      </rPr>
      <t xml:space="preserve"> 
Introduced</t>
    </r>
  </si>
  <si>
    <r>
      <t>M</t>
    </r>
    <r>
      <rPr>
        <sz val="10"/>
        <rFont val="HelveticaNeueLT Std Cn"/>
        <family val="2"/>
      </rPr>
      <t xml:space="preserve">
Introduced</t>
    </r>
  </si>
  <si>
    <t>9. Nonnative in LTN basin</t>
  </si>
  <si>
    <t>Notropis mekistocholas</t>
  </si>
  <si>
    <t>Cape Fear Shiner</t>
  </si>
  <si>
    <t>Endemic to Cape Fear river basin (Tracy et al. 2020).</t>
  </si>
  <si>
    <t>Notropis micropteryx</t>
  </si>
  <si>
    <t>Highland Shiner</t>
  </si>
  <si>
    <t>Notropis photogenis</t>
  </si>
  <si>
    <t>Silver Shiner</t>
  </si>
  <si>
    <t>Notropis rubricroceus</t>
  </si>
  <si>
    <t>Saffron Shiner</t>
  </si>
  <si>
    <r>
      <t>M</t>
    </r>
    <r>
      <rPr>
        <b/>
        <sz val="7"/>
        <color indexed="8"/>
        <rFont val="Calibri"/>
        <family val="2"/>
      </rPr>
      <t xml:space="preserve"> 
</t>
    </r>
    <r>
      <rPr>
        <sz val="7"/>
        <color rgb="FFFF0000"/>
        <rFont val="Calibri"/>
        <family val="2"/>
      </rPr>
      <t>Introduced</t>
    </r>
  </si>
  <si>
    <r>
      <t>M</t>
    </r>
    <r>
      <rPr>
        <sz val="7"/>
        <color indexed="8"/>
        <rFont val="Calibri"/>
        <family val="2"/>
      </rPr>
      <t xml:space="preserve"> 
</t>
    </r>
    <r>
      <rPr>
        <sz val="7"/>
        <color rgb="FFFF0000"/>
        <rFont val="Calibri"/>
        <family val="2"/>
      </rPr>
      <t>Introduced</t>
    </r>
  </si>
  <si>
    <t>Notropis scabriceps</t>
  </si>
  <si>
    <t>New River Shiner</t>
  </si>
  <si>
    <t>Notropis sp. cf. rubellus</t>
  </si>
  <si>
    <t>Kanawha Rosyface Shiner</t>
  </si>
  <si>
    <t>Notropis telescopus</t>
  </si>
  <si>
    <t>Telescope Shiner</t>
  </si>
  <si>
    <r>
      <t xml:space="preserve">P
</t>
    </r>
    <r>
      <rPr>
        <sz val="8"/>
        <color rgb="FFFF0000"/>
        <rFont val="Calibri"/>
        <family val="2"/>
      </rPr>
      <t>Introduced</t>
    </r>
  </si>
  <si>
    <t>Notropis volucellus</t>
  </si>
  <si>
    <t>Mimic Shiner (French Broad River basin pop.)</t>
  </si>
  <si>
    <t>Mimic Shiner (New River basin pop.)</t>
  </si>
  <si>
    <t>Mimic Shiner (Neuse River, Tar River basins pop.</t>
  </si>
  <si>
    <t>Neuse, 
Tar</t>
  </si>
  <si>
    <t>Noturus eleutherus</t>
  </si>
  <si>
    <t>Mountain Madtom</t>
  </si>
  <si>
    <t>Noturus flavus</t>
  </si>
  <si>
    <t>Stonecat</t>
  </si>
  <si>
    <t>Noturus furiosus</t>
  </si>
  <si>
    <t>Carolina Madtom</t>
  </si>
  <si>
    <t>Noturus gilberti</t>
  </si>
  <si>
    <t>Orangefin Madtom</t>
  </si>
  <si>
    <t>Noturus sp. 2 [cf. leptacanthus]</t>
  </si>
  <si>
    <t>Broadtail Madtom</t>
  </si>
  <si>
    <t>Endemic to Cape Fear ("Cape Fear" broadtail] and Lumber ("Lake Waccamaw" and "Pee Dee"  broadtail) river basins (Tracy et al. 2020).</t>
  </si>
  <si>
    <t>Oncorhynchus nerka</t>
  </si>
  <si>
    <t>Kokanee/Sockeye Salmon</t>
  </si>
  <si>
    <t>Y</t>
  </si>
  <si>
    <t>Percina aurantiaca</t>
  </si>
  <si>
    <t>Tangerine Darter</t>
  </si>
  <si>
    <t>Percina burtoni</t>
  </si>
  <si>
    <t>Blotchside Logperch</t>
  </si>
  <si>
    <t>Percina caprodes</t>
  </si>
  <si>
    <t>Logperch</t>
  </si>
  <si>
    <t>Percina gymnocephala</t>
  </si>
  <si>
    <t>Appalachia Darter</t>
  </si>
  <si>
    <t>Percina nigrofasciata</t>
  </si>
  <si>
    <t>Blackbanded Darter</t>
  </si>
  <si>
    <t>Percina oxyrhynchus</t>
  </si>
  <si>
    <t>Sharpnose Darter</t>
  </si>
  <si>
    <t>Percina rex</t>
  </si>
  <si>
    <t>Roanoke Logperch</t>
  </si>
  <si>
    <t>Percina squamata</t>
  </si>
  <si>
    <t>Olive Darter</t>
  </si>
  <si>
    <t>Petromyzon marinus</t>
  </si>
  <si>
    <t>Sea Lamprey</t>
  </si>
  <si>
    <t>Phenacobius crassilabrum</t>
  </si>
  <si>
    <t>Fatlips Minnow</t>
  </si>
  <si>
    <t>Phenacobius teretulus</t>
  </si>
  <si>
    <t>Kanawha Minnow</t>
  </si>
  <si>
    <t>Pimephales notatus</t>
  </si>
  <si>
    <t>Bluntnose Minnow</t>
  </si>
  <si>
    <t>Pomoxis nigromaculatus</t>
  </si>
  <si>
    <t>Black Crappie</t>
  </si>
  <si>
    <t>Rhinichthys atratulus</t>
  </si>
  <si>
    <t>Blacknose Dace</t>
  </si>
  <si>
    <t>Salvelinus fontinalis</t>
  </si>
  <si>
    <r>
      <t xml:space="preserve">Brook Trout </t>
    </r>
    <r>
      <rPr>
        <sz val="12"/>
        <rFont val="Calibri"/>
        <family val="2"/>
      </rPr>
      <t xml:space="preserve">(native </t>
    </r>
    <r>
      <rPr>
        <b/>
        <sz val="12"/>
        <color rgb="FFFF0000"/>
        <rFont val="Calibri"/>
        <family val="2"/>
      </rPr>
      <t>&amp; introduced</t>
    </r>
    <r>
      <rPr>
        <sz val="12"/>
        <rFont val="Calibri"/>
        <family val="2"/>
      </rPr>
      <t>)</t>
    </r>
  </si>
  <si>
    <t>Semotilus lumbee</t>
  </si>
  <si>
    <t>Sandhills Chub</t>
  </si>
  <si>
    <t>Thoburnia hamiltoni</t>
  </si>
  <si>
    <t>Rustyside Sucker</t>
  </si>
  <si>
    <t>Mussel</t>
  </si>
  <si>
    <t>Alasmidonta heterodon</t>
  </si>
  <si>
    <t>Dwarf Wedgemussel</t>
  </si>
  <si>
    <t>Alasmidonta raveneliana</t>
  </si>
  <si>
    <t>Appalachian Elktoe</t>
  </si>
  <si>
    <t>Alasmidonta sp. 2</t>
  </si>
  <si>
    <t>A freshwater bivalve</t>
  </si>
  <si>
    <t>Alasmidonta undulata</t>
  </si>
  <si>
    <t>Triangle Floater</t>
  </si>
  <si>
    <t>Alasmidonta varicosa</t>
  </si>
  <si>
    <t>Brook Floater</t>
  </si>
  <si>
    <t>Alasmidonta viridis</t>
  </si>
  <si>
    <t>Slippershell Mussel</t>
  </si>
  <si>
    <t>Anodonta [= Utterbackiana] couperiana</t>
  </si>
  <si>
    <t>Barrel Floater</t>
  </si>
  <si>
    <t>Anodonta implicata</t>
  </si>
  <si>
    <t>Alewife Floater</t>
  </si>
  <si>
    <r>
      <t>N</t>
    </r>
    <r>
      <rPr>
        <b/>
        <vertAlign val="superscript"/>
        <sz val="10"/>
        <rFont val="HelveticaNeueLT Std Cn"/>
        <family val="2"/>
      </rPr>
      <t>10</t>
    </r>
  </si>
  <si>
    <t>10. No valid records from the Broad basin in NC</t>
  </si>
  <si>
    <t>Cyclonaias tuberculata</t>
  </si>
  <si>
    <t>Purple Wartyback</t>
  </si>
  <si>
    <t>Elliptio dilatata</t>
  </si>
  <si>
    <t>Spike</t>
  </si>
  <si>
    <t>Elliptio folliculata</t>
  </si>
  <si>
    <t>Pod Lance</t>
  </si>
  <si>
    <t>Elliptio lanceolata</t>
  </si>
  <si>
    <t>Yellow Lance</t>
  </si>
  <si>
    <t>Elliptio marsupiobesa</t>
  </si>
  <si>
    <t>Cape Fear Spike</t>
  </si>
  <si>
    <t>Elliptio roanokensis</t>
  </si>
  <si>
    <t>Roanoke Slabshell</t>
  </si>
  <si>
    <t>Elliptio steinstansana</t>
  </si>
  <si>
    <t>Tar River Spinymussel</t>
  </si>
  <si>
    <t>Elliptio waccamawensis</t>
  </si>
  <si>
    <t>Waccamaw Spike</t>
  </si>
  <si>
    <t>Fusconaia masoni</t>
  </si>
  <si>
    <t>Atlantic Pigtoe</t>
  </si>
  <si>
    <t>Fusconaia subrotunda</t>
  </si>
  <si>
    <t>Longsolid</t>
  </si>
  <si>
    <r>
      <t>N</t>
    </r>
    <r>
      <rPr>
        <b/>
        <vertAlign val="superscript"/>
        <sz val="10"/>
        <rFont val="HelveticaNeueLT Std Cn"/>
        <family val="2"/>
      </rPr>
      <t>11</t>
    </r>
  </si>
  <si>
    <t>11. No valid records in LTN basin</t>
  </si>
  <si>
    <t>Lampsilis cariosa</t>
  </si>
  <si>
    <t>Yellow Lampmussel</t>
  </si>
  <si>
    <t>Lampsilis fasciola</t>
  </si>
  <si>
    <t>Wavyrayed Lampmussel</t>
  </si>
  <si>
    <t>Lampsilis fullerkati</t>
  </si>
  <si>
    <t>Waccamaw Fatmucket</t>
  </si>
  <si>
    <t>Lampsilis radiata</t>
  </si>
  <si>
    <t>Eastern Lampmussel</t>
  </si>
  <si>
    <t>Lampsilis sp. 2</t>
  </si>
  <si>
    <t>Chameleon Lampmussel</t>
  </si>
  <si>
    <t>Lampsilis splendida</t>
  </si>
  <si>
    <t>Rayed Pink Fatmucket</t>
  </si>
  <si>
    <t>Lasmigona decorata</t>
  </si>
  <si>
    <t>Carolina Heelsplitter</t>
  </si>
  <si>
    <t>Lasmigona subviridis</t>
  </si>
  <si>
    <t>Green Floater</t>
  </si>
  <si>
    <t>Ligumia nasuta</t>
  </si>
  <si>
    <t>Eastern Pondmussel</t>
  </si>
  <si>
    <t>Pegias fabula</t>
  </si>
  <si>
    <t>Littlewing Pearlymussel</t>
  </si>
  <si>
    <t>Pleurobema collina</t>
  </si>
  <si>
    <t>James Spinymussel</t>
  </si>
  <si>
    <t>Pleurobema oviforme</t>
  </si>
  <si>
    <t>Tennessee Clubshell</t>
  </si>
  <si>
    <t>Pleuronaia barnesiana</t>
  </si>
  <si>
    <t>Tennessee Pigtoe</t>
  </si>
  <si>
    <r>
      <t>N</t>
    </r>
    <r>
      <rPr>
        <b/>
        <vertAlign val="superscript"/>
        <sz val="10"/>
        <rFont val="HelveticaNeueLT Std Cn"/>
        <family val="2"/>
      </rPr>
      <t>12</t>
    </r>
  </si>
  <si>
    <t>12. No valid records from the LTN basin</t>
  </si>
  <si>
    <t>Potamilus alatus</t>
  </si>
  <si>
    <t>Pink Heelsplitter</t>
  </si>
  <si>
    <t>Strophitus undulatus</t>
  </si>
  <si>
    <t xml:space="preserve">Creeper </t>
  </si>
  <si>
    <t>Toxolasma pullus</t>
  </si>
  <si>
    <t>Savannah Lilliput</t>
  </si>
  <si>
    <t>Villosa constricta</t>
  </si>
  <si>
    <t>Notched Rainbow</t>
  </si>
  <si>
    <t xml:space="preserve"> P</t>
  </si>
  <si>
    <t>Villosa delumbis</t>
  </si>
  <si>
    <t>Eastern Creekshell</t>
  </si>
  <si>
    <t>ALL</t>
  </si>
  <si>
    <t>Villosa iris</t>
  </si>
  <si>
    <t>Rainbow</t>
  </si>
  <si>
    <t>Villosa modioliformis</t>
  </si>
  <si>
    <t>Eastern Rainbow</t>
  </si>
  <si>
    <t>Pee Dee popn.</t>
  </si>
  <si>
    <t>Villosa vaughaniana</t>
  </si>
  <si>
    <t>Carolina Creekshell</t>
  </si>
  <si>
    <t>Family Name</t>
  </si>
  <si>
    <t>Percina williamsi</t>
  </si>
  <si>
    <t>Sickle Darter</t>
  </si>
  <si>
    <t>Buncombe County</t>
  </si>
  <si>
    <t>x</t>
  </si>
  <si>
    <t>Clinostomus sp.</t>
  </si>
  <si>
    <t>Hiwassee Dace OR Smoky Dace</t>
  </si>
  <si>
    <t>Cyprinidae OR Leuciscidae</t>
  </si>
  <si>
    <t>HOVER OVER NAME TO SEE A BRIEF COMMUNITY DESCRIPTION</t>
  </si>
  <si>
    <t>Mountains</t>
  </si>
  <si>
    <t>Piedmont</t>
  </si>
  <si>
    <t>Sandhills</t>
  </si>
  <si>
    <t>Coastal Plain</t>
  </si>
  <si>
    <t>Coldwater Systems</t>
  </si>
  <si>
    <t>Coolwater Systems</t>
  </si>
  <si>
    <t>Warmwater Systems</t>
  </si>
  <si>
    <t>AQUATIC SYSTEMS</t>
  </si>
  <si>
    <r>
      <t>Coldwater Systems
 (&lt;20</t>
    </r>
    <r>
      <rPr>
        <sz val="12"/>
        <color theme="1"/>
        <rFont val="Calibri"/>
        <family val="2"/>
      </rPr>
      <t>°C)</t>
    </r>
  </si>
  <si>
    <t>Coolwater Systems
 (&gt;20°C, &lt;25°C)</t>
  </si>
  <si>
    <t>Warmwater Systems
 (&gt;25°C)</t>
  </si>
  <si>
    <t>Groundwater, Springs/Cave</t>
  </si>
  <si>
    <r>
      <t>Headwater Streams/Small Creeks
 (</t>
    </r>
    <r>
      <rPr>
        <sz val="12"/>
        <color theme="1"/>
        <rFont val="Calibri"/>
        <family val="2"/>
      </rPr>
      <t>≤</t>
    </r>
    <r>
      <rPr>
        <sz val="10.8"/>
        <color theme="1"/>
        <rFont val="Calibri"/>
        <family val="2"/>
      </rPr>
      <t xml:space="preserve"> 40 sq.mi. drainage area)</t>
    </r>
  </si>
  <si>
    <r>
      <t xml:space="preserve">Large Creeks/Small Rivers
 </t>
    </r>
    <r>
      <rPr>
        <sz val="11"/>
        <color indexed="8"/>
        <rFont val="Calibri"/>
        <family val="2"/>
      </rPr>
      <t>(40–200 sq.mi. drainage area)</t>
    </r>
  </si>
  <si>
    <r>
      <t xml:space="preserve">Medium Rivers
</t>
    </r>
    <r>
      <rPr>
        <sz val="11"/>
        <color indexed="8"/>
        <rFont val="Calibri"/>
        <family val="2"/>
      </rPr>
      <t xml:space="preserve"> (200–3,800 sq.mi. drainage area)</t>
    </r>
  </si>
  <si>
    <r>
      <t xml:space="preserve">Large Rivers
</t>
    </r>
    <r>
      <rPr>
        <sz val="11"/>
        <color indexed="8"/>
        <rFont val="Calibri"/>
        <family val="2"/>
      </rPr>
      <t xml:space="preserve"> (&gt;3,800 sq.mi. drainage area)</t>
    </r>
  </si>
  <si>
    <t>Stream Swamp Systems</t>
  </si>
  <si>
    <t>Estuarine Aquatic Communities</t>
  </si>
  <si>
    <t>RIVER BASINS</t>
  </si>
  <si>
    <t>MOUNTAINS</t>
  </si>
  <si>
    <t>PIEDMONT</t>
  </si>
  <si>
    <t>SANDHILLS</t>
  </si>
  <si>
    <t>COASTAL PLAIN</t>
  </si>
  <si>
    <t xml:space="preserve"> </t>
  </si>
  <si>
    <t>Little Tennessee</t>
  </si>
  <si>
    <t>Savannah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</si>
</sst>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9" x14ac:knownFonts="1">
    <font>
      <sz val="11"/>
      <color indexed="8"/>
      <name val="Calibri"/>
      <family val="2"/>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4"/>
      <color rgb="FFFF0000"/>
      <name val="Calibri"/>
      <family val="2"/>
      <scheme val="minor"/>
    </font>
    <font>
      <b/>
      <sz val="12"/>
      <color theme="1"/>
      <name val="Calibri"/>
      <family val="2"/>
      <scheme val="minor"/>
    </font>
    <font>
      <sz val="12"/>
      <color theme="1"/>
      <name val="Calibri"/>
      <family val="2"/>
    </font>
    <font>
      <b/>
      <sz val="12"/>
      <name val="Calibri"/>
      <family val="2"/>
      <scheme val="minor"/>
    </font>
    <font>
      <sz val="10.8"/>
      <color theme="1"/>
      <name val="Calibri"/>
      <family val="2"/>
    </font>
    <font>
      <b/>
      <sz val="12"/>
      <color rgb="FFFF0000"/>
      <name val="Calibri"/>
      <family val="2"/>
      <scheme val="minor"/>
    </font>
    <font>
      <b/>
      <sz val="9"/>
      <color indexed="81"/>
      <name val="Tahoma"/>
      <family val="2"/>
    </font>
    <font>
      <sz val="9"/>
      <color indexed="81"/>
      <name val="Tahoma"/>
      <family val="2"/>
    </font>
    <font>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Arial"/>
      <family val="2"/>
    </font>
    <font>
      <sz val="10"/>
      <name val="MS Sans Serif"/>
      <family val="2"/>
    </font>
    <font>
      <b/>
      <sz val="10"/>
      <color rgb="FF3F3F3F"/>
      <name val="Arial"/>
      <family val="2"/>
    </font>
    <font>
      <b/>
      <sz val="10"/>
      <color theme="1"/>
      <name val="Arial"/>
      <family val="2"/>
    </font>
    <font>
      <sz val="10"/>
      <color rgb="FFFF0000"/>
      <name val="Arial"/>
      <family val="2"/>
    </font>
    <font>
      <i/>
      <sz val="9"/>
      <color indexed="81"/>
      <name val="Tahoma"/>
      <family val="2"/>
    </font>
    <font>
      <sz val="8"/>
      <color indexed="8"/>
      <name val="HelveticaNeueLT Std Cn"/>
      <family val="2"/>
    </font>
    <font>
      <b/>
      <sz val="10"/>
      <name val="HelveticaNeueLT Std Cn"/>
      <family val="2"/>
    </font>
    <font>
      <b/>
      <sz val="10"/>
      <color indexed="8"/>
      <name val="HelveticaNeueLT Std Cn"/>
      <family val="2"/>
    </font>
    <font>
      <sz val="10"/>
      <color indexed="8"/>
      <name val="HelveticaNeueLT Std Cn"/>
      <family val="2"/>
    </font>
    <font>
      <b/>
      <sz val="10"/>
      <color theme="1"/>
      <name val="HelveticaNeueLT Std Cn"/>
      <family val="2"/>
    </font>
    <font>
      <sz val="9"/>
      <color indexed="8"/>
      <name val="HelveticaNeueLT Std Cn"/>
      <family val="2"/>
    </font>
    <font>
      <b/>
      <i/>
      <sz val="10"/>
      <color indexed="8"/>
      <name val="HelveticaNeueLT Std Cn"/>
      <family val="2"/>
    </font>
    <font>
      <b/>
      <i/>
      <sz val="12"/>
      <color indexed="8"/>
      <name val="HelveticaNeueLT Std Cn"/>
      <family val="2"/>
    </font>
    <font>
      <b/>
      <sz val="12"/>
      <color indexed="8"/>
      <name val="HelveticaNeueLT Std Cn"/>
      <family val="2"/>
    </font>
    <font>
      <b/>
      <sz val="11"/>
      <color indexed="8"/>
      <name val="HelveticaNeueLT Std Cn"/>
      <family val="2"/>
    </font>
    <font>
      <b/>
      <sz val="11"/>
      <color rgb="FFFF0000"/>
      <name val="HelveticaNeueLT Std Cn"/>
      <family val="2"/>
    </font>
    <font>
      <b/>
      <sz val="12"/>
      <name val="HelveticaNeueLT Std Cn"/>
      <family val="2"/>
    </font>
    <font>
      <sz val="10"/>
      <name val="HelveticaNeueLT Std Cn"/>
      <family val="2"/>
    </font>
    <font>
      <i/>
      <sz val="10"/>
      <name val="HelveticaNeueLT Std Cn"/>
      <family val="2"/>
    </font>
    <font>
      <sz val="12"/>
      <name val="HelveticaNeueLT Std Cn"/>
      <family val="2"/>
    </font>
    <font>
      <sz val="11"/>
      <color indexed="8"/>
      <name val="HelveticaNeueLT Std Cn"/>
      <family val="2"/>
    </font>
    <font>
      <b/>
      <vertAlign val="superscript"/>
      <sz val="10"/>
      <name val="HelveticaNeueLT Std Cn"/>
      <family val="2"/>
    </font>
    <font>
      <sz val="12"/>
      <color indexed="8"/>
      <name val="HelveticaNeueLT Std Cn"/>
      <family val="2"/>
    </font>
    <font>
      <i/>
      <sz val="11"/>
      <color rgb="FFFF0000"/>
      <name val="Calibri"/>
      <family val="2"/>
    </font>
    <font>
      <sz val="11"/>
      <color rgb="FFFF0000"/>
      <name val="Calibri"/>
      <family val="2"/>
    </font>
    <font>
      <b/>
      <sz val="10"/>
      <color rgb="FFFF0000"/>
      <name val="Calibri"/>
      <family val="2"/>
    </font>
    <font>
      <i/>
      <sz val="10"/>
      <color rgb="FFFF0000"/>
      <name val="HelveticaNeueLT Std Cn"/>
      <family val="2"/>
    </font>
    <font>
      <sz val="10"/>
      <color rgb="FFFF0000"/>
      <name val="HelveticaNeueLT Std Cn"/>
      <family val="2"/>
    </font>
    <font>
      <i/>
      <sz val="12"/>
      <color rgb="FFFF0000"/>
      <name val="Calibri"/>
      <family val="2"/>
      <scheme val="minor"/>
    </font>
    <font>
      <sz val="12"/>
      <color rgb="FFFF0000"/>
      <name val="Calibri"/>
      <family val="2"/>
      <scheme val="minor"/>
    </font>
    <font>
      <b/>
      <sz val="12"/>
      <name val="Calibri"/>
      <family val="2"/>
    </font>
    <font>
      <sz val="12"/>
      <name val="Calibri"/>
      <family val="2"/>
    </font>
    <font>
      <b/>
      <i/>
      <sz val="12"/>
      <color rgb="FFFF0000"/>
      <name val="Calibri"/>
      <family val="2"/>
      <scheme val="minor"/>
    </font>
    <font>
      <b/>
      <sz val="10"/>
      <color indexed="8"/>
      <name val="Calibri"/>
      <family val="2"/>
    </font>
    <font>
      <i/>
      <sz val="12"/>
      <color rgb="FFFF0000"/>
      <name val="Calibri"/>
      <family val="2"/>
    </font>
    <font>
      <sz val="12"/>
      <color rgb="FFFF0000"/>
      <name val="Calibri"/>
      <family val="2"/>
    </font>
    <font>
      <b/>
      <sz val="9"/>
      <color rgb="FFFF0000"/>
      <name val="Calibri"/>
      <family val="2"/>
    </font>
    <font>
      <b/>
      <sz val="12"/>
      <color indexed="8"/>
      <name val="Calibri"/>
      <family val="2"/>
    </font>
    <font>
      <sz val="12"/>
      <color indexed="8"/>
      <name val="Calibri"/>
      <family val="2"/>
    </font>
    <font>
      <b/>
      <sz val="12"/>
      <color rgb="FFFF0000"/>
      <name val="Calibri"/>
      <family val="2"/>
    </font>
    <font>
      <b/>
      <sz val="11"/>
      <color indexed="8"/>
      <name val="Calibri"/>
      <family val="2"/>
    </font>
    <font>
      <i/>
      <sz val="12"/>
      <color indexed="8"/>
      <name val="Calibri"/>
      <family val="2"/>
    </font>
    <font>
      <sz val="8"/>
      <color rgb="FFFF0000"/>
      <name val="Calibri"/>
      <family val="2"/>
    </font>
    <font>
      <sz val="7"/>
      <color rgb="FFFF0000"/>
      <name val="Calibri"/>
      <family val="2"/>
    </font>
    <font>
      <i/>
      <sz val="10"/>
      <color rgb="FFFF0000"/>
      <name val="Calibri"/>
      <family val="2"/>
      <scheme val="minor"/>
    </font>
    <font>
      <sz val="10"/>
      <color rgb="FFFF0000"/>
      <name val="Calibri"/>
      <family val="2"/>
      <scheme val="minor"/>
    </font>
    <font>
      <sz val="10"/>
      <name val="Calibri"/>
      <family val="2"/>
      <scheme val="minor"/>
    </font>
    <font>
      <b/>
      <sz val="8"/>
      <name val="Calibri"/>
      <family val="2"/>
      <scheme val="minor"/>
    </font>
    <font>
      <b/>
      <sz val="7"/>
      <color indexed="8"/>
      <name val="Calibri"/>
      <family val="2"/>
    </font>
    <font>
      <sz val="7"/>
      <color indexed="8"/>
      <name val="Calibri"/>
      <family val="2"/>
    </font>
    <font>
      <i/>
      <sz val="10"/>
      <color theme="1"/>
      <name val="Calibri"/>
      <family val="2"/>
      <scheme val="minor"/>
    </font>
    <font>
      <b/>
      <sz val="12"/>
      <color indexed="8"/>
      <name val="Calibri"/>
      <family val="2"/>
      <scheme val="minor"/>
    </font>
    <font>
      <sz val="12"/>
      <color indexed="8"/>
      <name val="Calibri"/>
      <family val="2"/>
      <scheme val="minor"/>
    </font>
    <font>
      <b/>
      <sz val="8"/>
      <color indexed="8"/>
      <name val="HelveticaNeueLT Std Cn"/>
    </font>
    <font>
      <b/>
      <sz val="10"/>
      <color rgb="FFFF0000"/>
      <name val="HelveticaNeueLT Std Cn"/>
    </font>
    <font>
      <sz val="8"/>
      <color rgb="FFFF0000"/>
      <name val="HelveticaNeueLT Std Cn"/>
      <family val="2"/>
    </font>
    <font>
      <i/>
      <sz val="11"/>
      <color indexed="8"/>
      <name val="Calibri"/>
      <family val="2"/>
    </font>
    <font>
      <b/>
      <sz val="8"/>
      <color rgb="FFFF0000"/>
      <name val="HelveticaNeueLT Std Cn"/>
    </font>
    <font>
      <i/>
      <sz val="11"/>
      <name val="Calibri"/>
      <family val="2"/>
    </font>
    <font>
      <sz val="11"/>
      <name val="Calibri"/>
      <family val="2"/>
    </font>
    <font>
      <sz val="11"/>
      <name val="Calibri"/>
      <family val="2"/>
      <scheme val="minor"/>
    </font>
    <font>
      <b/>
      <sz val="11"/>
      <name val="Calibri"/>
      <family val="2"/>
    </font>
    <font>
      <b/>
      <sz val="10"/>
      <name val="HelveticaNeueLT Std Cn"/>
    </font>
    <font>
      <b/>
      <sz val="10"/>
      <color rgb="FFFF0000"/>
      <name val="HelveticaNeueLT Std Cn"/>
      <family val="2"/>
    </font>
    <font>
      <i/>
      <sz val="8"/>
      <color rgb="FFFF0000"/>
      <name val="HelveticaNeueLT Std Cn"/>
    </font>
    <font>
      <sz val="10"/>
      <color rgb="FFFF0000"/>
      <name val="Calibri"/>
      <family val="2"/>
    </font>
    <font>
      <sz val="10"/>
      <color indexed="8"/>
      <name val="Calibri"/>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CC"/>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813">
    <xf numFmtId="0" fontId="0" fillId="0" borderId="0"/>
    <xf numFmtId="0" fontId="2" fillId="0" borderId="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0"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30"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28" fillId="31" borderId="0" applyNumberFormat="0" applyBorder="0" applyAlignment="0" applyProtection="0"/>
    <xf numFmtId="0" fontId="17" fillId="12" borderId="0" applyNumberFormat="0" applyBorder="0" applyAlignment="0" applyProtection="0"/>
    <xf numFmtId="0" fontId="29" fillId="12" borderId="0" applyNumberFormat="0" applyBorder="0" applyAlignment="0" applyProtection="0"/>
    <xf numFmtId="0" fontId="17" fillId="16" borderId="0" applyNumberFormat="0" applyBorder="0" applyAlignment="0" applyProtection="0"/>
    <xf numFmtId="0" fontId="29" fillId="16" borderId="0" applyNumberFormat="0" applyBorder="0" applyAlignment="0" applyProtection="0"/>
    <xf numFmtId="0" fontId="17" fillId="20" borderId="0" applyNumberFormat="0" applyBorder="0" applyAlignment="0" applyProtection="0"/>
    <xf numFmtId="0" fontId="29" fillId="20" borderId="0" applyNumberFormat="0" applyBorder="0" applyAlignment="0" applyProtection="0"/>
    <xf numFmtId="0" fontId="17" fillId="24" borderId="0" applyNumberFormat="0" applyBorder="0" applyAlignment="0" applyProtection="0"/>
    <xf numFmtId="0" fontId="29" fillId="24" borderId="0" applyNumberFormat="0" applyBorder="0" applyAlignment="0" applyProtection="0"/>
    <xf numFmtId="0" fontId="17" fillId="28" borderId="0" applyNumberFormat="0" applyBorder="0" applyAlignment="0" applyProtection="0"/>
    <xf numFmtId="0" fontId="29" fillId="28" borderId="0" applyNumberFormat="0" applyBorder="0" applyAlignment="0" applyProtection="0"/>
    <xf numFmtId="0" fontId="17" fillId="32" borderId="0" applyNumberFormat="0" applyBorder="0" applyAlignment="0" applyProtection="0"/>
    <xf numFmtId="0" fontId="29" fillId="32" borderId="0" applyNumberFormat="0" applyBorder="0" applyAlignment="0" applyProtection="0"/>
    <xf numFmtId="0" fontId="17" fillId="9" borderId="0" applyNumberFormat="0" applyBorder="0" applyAlignment="0" applyProtection="0"/>
    <xf numFmtId="0" fontId="29" fillId="9" borderId="0" applyNumberFormat="0" applyBorder="0" applyAlignment="0" applyProtection="0"/>
    <xf numFmtId="0" fontId="17" fillId="13" borderId="0" applyNumberFormat="0" applyBorder="0" applyAlignment="0" applyProtection="0"/>
    <xf numFmtId="0" fontId="29" fillId="13" borderId="0" applyNumberFormat="0" applyBorder="0" applyAlignment="0" applyProtection="0"/>
    <xf numFmtId="0" fontId="17" fillId="17" borderId="0" applyNumberFormat="0" applyBorder="0" applyAlignment="0" applyProtection="0"/>
    <xf numFmtId="0" fontId="29" fillId="17" borderId="0" applyNumberFormat="0" applyBorder="0" applyAlignment="0" applyProtection="0"/>
    <xf numFmtId="0" fontId="17" fillId="21" borderId="0" applyNumberFormat="0" applyBorder="0" applyAlignment="0" applyProtection="0"/>
    <xf numFmtId="0" fontId="29" fillId="21" borderId="0" applyNumberFormat="0" applyBorder="0" applyAlignment="0" applyProtection="0"/>
    <xf numFmtId="0" fontId="17" fillId="25" borderId="0" applyNumberFormat="0" applyBorder="0" applyAlignment="0" applyProtection="0"/>
    <xf numFmtId="0" fontId="29" fillId="25" borderId="0" applyNumberFormat="0" applyBorder="0" applyAlignment="0" applyProtection="0"/>
    <xf numFmtId="0" fontId="17" fillId="29" borderId="0" applyNumberFormat="0" applyBorder="0" applyAlignment="0" applyProtection="0"/>
    <xf numFmtId="0" fontId="29" fillId="29" borderId="0" applyNumberFormat="0" applyBorder="0" applyAlignment="0" applyProtection="0"/>
    <xf numFmtId="0" fontId="7" fillId="3" borderId="0" applyNumberFormat="0" applyBorder="0" applyAlignment="0" applyProtection="0"/>
    <xf numFmtId="0" fontId="30" fillId="3" borderId="0" applyNumberFormat="0" applyBorder="0" applyAlignment="0" applyProtection="0"/>
    <xf numFmtId="0" fontId="11" fillId="6" borderId="4" applyNumberFormat="0" applyAlignment="0" applyProtection="0"/>
    <xf numFmtId="0" fontId="31" fillId="6" borderId="4" applyNumberFormat="0" applyAlignment="0" applyProtection="0"/>
    <xf numFmtId="0" fontId="13" fillId="7" borderId="7" applyNumberFormat="0" applyAlignment="0" applyProtection="0"/>
    <xf numFmtId="0" fontId="32" fillId="7" borderId="7"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2" borderId="0" applyNumberFormat="0" applyBorder="0" applyAlignment="0" applyProtection="0"/>
    <xf numFmtId="0" fontId="34" fillId="2" borderId="0" applyNumberFormat="0" applyBorder="0" applyAlignment="0" applyProtection="0"/>
    <xf numFmtId="0" fontId="3" fillId="0" borderId="1" applyNumberFormat="0" applyFill="0" applyAlignment="0" applyProtection="0"/>
    <xf numFmtId="0" fontId="35" fillId="0" borderId="1" applyNumberFormat="0" applyFill="0" applyAlignment="0" applyProtection="0"/>
    <xf numFmtId="0" fontId="4" fillId="0" borderId="2" applyNumberFormat="0" applyFill="0" applyAlignment="0" applyProtection="0"/>
    <xf numFmtId="0" fontId="36" fillId="0" borderId="2" applyNumberFormat="0" applyFill="0" applyAlignment="0" applyProtection="0"/>
    <xf numFmtId="0" fontId="5" fillId="0" borderId="3" applyNumberFormat="0" applyFill="0" applyAlignment="0" applyProtection="0"/>
    <xf numFmtId="0" fontId="37" fillId="0" borderId="3" applyNumberFormat="0" applyFill="0" applyAlignment="0" applyProtection="0"/>
    <xf numFmtId="0" fontId="5" fillId="0" borderId="0" applyNumberFormat="0" applyFill="0" applyBorder="0" applyAlignment="0" applyProtection="0"/>
    <xf numFmtId="0" fontId="37" fillId="0" borderId="0" applyNumberFormat="0" applyFill="0" applyBorder="0" applyAlignment="0" applyProtection="0"/>
    <xf numFmtId="0" fontId="9" fillId="5" borderId="4" applyNumberFormat="0" applyAlignment="0" applyProtection="0"/>
    <xf numFmtId="0" fontId="38" fillId="5" borderId="4" applyNumberFormat="0" applyAlignment="0" applyProtection="0"/>
    <xf numFmtId="0" fontId="12" fillId="0" borderId="6" applyNumberFormat="0" applyFill="0" applyAlignment="0" applyProtection="0"/>
    <xf numFmtId="0" fontId="39" fillId="0" borderId="6" applyNumberFormat="0" applyFill="0" applyAlignment="0" applyProtection="0"/>
    <xf numFmtId="0" fontId="8" fillId="4" borderId="0" applyNumberFormat="0" applyBorder="0" applyAlignment="0" applyProtection="0"/>
    <xf numFmtId="0" fontId="40" fillId="4" borderId="0" applyNumberFormat="0" applyBorder="0" applyAlignment="0" applyProtection="0"/>
    <xf numFmtId="0" fontId="27" fillId="0" borderId="0"/>
    <xf numFmtId="0" fontId="27"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41" fillId="0" borderId="0"/>
    <xf numFmtId="0" fontId="42" fillId="0" borderId="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0" fillId="6" borderId="5" applyNumberFormat="0" applyAlignment="0" applyProtection="0"/>
    <xf numFmtId="0" fontId="43" fillId="6" borderId="5" applyNumberFormat="0" applyAlignment="0" applyProtection="0"/>
    <xf numFmtId="0" fontId="16" fillId="0" borderId="9" applyNumberFormat="0" applyFill="0" applyAlignment="0" applyProtection="0"/>
    <xf numFmtId="0" fontId="44" fillId="0" borderId="9" applyNumberFormat="0" applyFill="0" applyAlignment="0" applyProtection="0"/>
    <xf numFmtId="0" fontId="14" fillId="0" borderId="0" applyNumberFormat="0" applyFill="0" applyBorder="0" applyAlignment="0" applyProtection="0"/>
    <xf numFmtId="0" fontId="45" fillId="0" borderId="0" applyNumberFormat="0" applyFill="0" applyBorder="0" applyAlignment="0" applyProtection="0"/>
  </cellStyleXfs>
  <cellXfs count="370">
    <xf numFmtId="0" fontId="0" fillId="0" borderId="0" xfId="0"/>
    <xf numFmtId="0" fontId="18" fillId="0" borderId="10" xfId="1" applyFont="1" applyBorder="1" applyAlignment="1"/>
    <xf numFmtId="0" fontId="19" fillId="0" borderId="10" xfId="1" applyFont="1" applyBorder="1" applyAlignment="1">
      <alignment wrapText="1"/>
    </xf>
    <xf numFmtId="0" fontId="20" fillId="33" borderId="10" xfId="1" applyFont="1" applyFill="1" applyBorder="1" applyAlignment="1">
      <alignment horizontal="center"/>
    </xf>
    <xf numFmtId="0" fontId="20" fillId="34" borderId="10" xfId="1" applyFont="1" applyFill="1" applyBorder="1" applyAlignment="1">
      <alignment horizontal="center"/>
    </xf>
    <xf numFmtId="0" fontId="20" fillId="35" borderId="10" xfId="1" applyFont="1" applyFill="1" applyBorder="1" applyAlignment="1">
      <alignment horizontal="center"/>
    </xf>
    <xf numFmtId="0" fontId="20" fillId="36" borderId="10" xfId="1" applyFont="1" applyFill="1" applyBorder="1" applyAlignment="1">
      <alignment horizontal="center"/>
    </xf>
    <xf numFmtId="0" fontId="20" fillId="0" borderId="10" xfId="1" applyFont="1" applyBorder="1" applyAlignment="1">
      <alignment horizontal="center" wrapText="1"/>
    </xf>
    <xf numFmtId="0" fontId="18" fillId="37" borderId="10" xfId="1" applyFont="1" applyFill="1" applyBorder="1" applyAlignment="1">
      <alignment vertical="top" wrapText="1"/>
    </xf>
    <xf numFmtId="0" fontId="20" fillId="33" borderId="10" xfId="1" applyFont="1" applyFill="1" applyBorder="1" applyAlignment="1">
      <alignment horizontal="center" vertical="top"/>
    </xf>
    <xf numFmtId="0" fontId="20" fillId="34" borderId="10" xfId="1" applyFont="1" applyFill="1" applyBorder="1" applyAlignment="1">
      <alignment horizontal="center" vertical="top"/>
    </xf>
    <xf numFmtId="0" fontId="20" fillId="0" borderId="10" xfId="1" applyFont="1" applyFill="1" applyBorder="1" applyAlignment="1">
      <alignment horizontal="center" vertical="top"/>
    </xf>
    <xf numFmtId="0" fontId="22" fillId="0" borderId="10" xfId="1" applyFont="1" applyBorder="1" applyAlignment="1">
      <alignment horizontal="center" vertical="top" wrapText="1"/>
    </xf>
    <xf numFmtId="0" fontId="20" fillId="0" borderId="10" xfId="1" applyFont="1" applyBorder="1" applyAlignment="1">
      <alignment horizontal="center" vertical="top" wrapText="1"/>
    </xf>
    <xf numFmtId="0" fontId="18" fillId="0" borderId="10" xfId="1" applyFont="1" applyBorder="1" applyAlignment="1">
      <alignment vertical="top"/>
    </xf>
    <xf numFmtId="0" fontId="20" fillId="35" borderId="10" xfId="1" applyFont="1" applyFill="1" applyBorder="1" applyAlignment="1">
      <alignment horizontal="center" vertical="top"/>
    </xf>
    <xf numFmtId="0" fontId="20" fillId="36" borderId="10" xfId="1" applyFont="1" applyFill="1" applyBorder="1" applyAlignment="1">
      <alignment horizontal="center" vertical="top"/>
    </xf>
    <xf numFmtId="0" fontId="24" fillId="0" borderId="10" xfId="1" applyFont="1" applyBorder="1" applyAlignment="1">
      <alignment horizontal="center" vertical="top" wrapText="1"/>
    </xf>
    <xf numFmtId="0" fontId="18" fillId="0" borderId="10" xfId="1" applyFont="1" applyFill="1" applyBorder="1" applyAlignment="1">
      <alignment vertical="top"/>
    </xf>
    <xf numFmtId="0" fontId="18" fillId="0" borderId="10" xfId="1" applyFont="1" applyFill="1" applyBorder="1" applyAlignment="1">
      <alignment vertical="top" wrapText="1"/>
    </xf>
    <xf numFmtId="0" fontId="20" fillId="0" borderId="10" xfId="1" applyFont="1" applyFill="1" applyBorder="1" applyAlignment="1">
      <alignment horizontal="center" vertical="top" wrapText="1"/>
    </xf>
    <xf numFmtId="0" fontId="50" fillId="0" borderId="10" xfId="0" applyFont="1" applyFill="1" applyBorder="1" applyAlignment="1" applyProtection="1">
      <alignment horizontal="center" wrapText="1"/>
      <protection locked="0"/>
    </xf>
    <xf numFmtId="0" fontId="49" fillId="0" borderId="10" xfId="0" applyFont="1" applyFill="1" applyBorder="1" applyAlignment="1" applyProtection="1">
      <alignment horizontal="center" wrapText="1"/>
      <protection locked="0"/>
    </xf>
    <xf numFmtId="0" fontId="51" fillId="0" borderId="16" xfId="0" applyFont="1" applyBorder="1" applyAlignment="1">
      <alignment textRotation="90" wrapText="1"/>
    </xf>
    <xf numFmtId="0" fontId="50" fillId="0" borderId="10" xfId="0" applyFont="1" applyFill="1" applyBorder="1" applyAlignment="1" applyProtection="1">
      <alignment horizontal="center"/>
      <protection locked="0"/>
    </xf>
    <xf numFmtId="0" fontId="47" fillId="0" borderId="10" xfId="0" applyFont="1" applyFill="1" applyBorder="1" applyAlignment="1" applyProtection="1">
      <alignment horizontal="left" vertical="top" wrapText="1"/>
      <protection locked="0"/>
    </xf>
    <xf numFmtId="0" fontId="52" fillId="0" borderId="10" xfId="0" applyFont="1" applyFill="1" applyBorder="1" applyAlignment="1" applyProtection="1">
      <alignment horizontal="left" vertical="top"/>
      <protection locked="0"/>
    </xf>
    <xf numFmtId="0" fontId="53" fillId="0" borderId="10" xfId="0" applyFont="1" applyFill="1" applyBorder="1" applyAlignment="1" applyProtection="1">
      <alignment horizontal="center" wrapText="1"/>
      <protection locked="0"/>
    </xf>
    <xf numFmtId="0" fontId="49" fillId="0" borderId="10" xfId="0" applyFont="1" applyBorder="1" applyAlignment="1" applyProtection="1">
      <alignment horizontal="center" textRotation="90" wrapText="1"/>
      <protection locked="0"/>
    </xf>
    <xf numFmtId="0" fontId="51" fillId="37" borderId="18" xfId="0" applyFont="1" applyFill="1" applyBorder="1" applyAlignment="1">
      <alignment horizontal="center" textRotation="90"/>
    </xf>
    <xf numFmtId="0" fontId="51" fillId="0" borderId="10" xfId="0" applyFont="1" applyBorder="1" applyAlignment="1">
      <alignment horizontal="center" textRotation="90"/>
    </xf>
    <xf numFmtId="0" fontId="51" fillId="37" borderId="19" xfId="0" applyFont="1" applyFill="1" applyBorder="1" applyAlignment="1">
      <alignment horizontal="center" textRotation="90"/>
    </xf>
    <xf numFmtId="0" fontId="51" fillId="0" borderId="18" xfId="0" applyFont="1" applyBorder="1" applyAlignment="1">
      <alignment horizontal="center" textRotation="90"/>
    </xf>
    <xf numFmtId="0" fontId="51" fillId="37" borderId="10" xfId="0" applyFont="1" applyFill="1" applyBorder="1" applyAlignment="1">
      <alignment horizontal="center" textRotation="90"/>
    </xf>
    <xf numFmtId="0" fontId="51" fillId="0" borderId="19" xfId="0" applyFont="1" applyBorder="1" applyAlignment="1">
      <alignment horizontal="center" textRotation="90"/>
    </xf>
    <xf numFmtId="0" fontId="51" fillId="0" borderId="20" xfId="0" applyFont="1" applyBorder="1" applyAlignment="1">
      <alignment horizontal="center" textRotation="90"/>
    </xf>
    <xf numFmtId="0" fontId="51" fillId="37" borderId="18" xfId="0" applyFont="1" applyFill="1" applyBorder="1" applyAlignment="1">
      <alignment horizontal="center" textRotation="90" wrapText="1"/>
    </xf>
    <xf numFmtId="0" fontId="51" fillId="0" borderId="19" xfId="0" applyFont="1" applyBorder="1" applyAlignment="1">
      <alignment horizontal="center" textRotation="90" wrapText="1"/>
    </xf>
    <xf numFmtId="0" fontId="48" fillId="0" borderId="22" xfId="0" applyFont="1" applyFill="1" applyBorder="1" applyAlignment="1">
      <alignment horizontal="center" textRotation="90"/>
    </xf>
    <xf numFmtId="0" fontId="48" fillId="0" borderId="22" xfId="0" applyFont="1" applyFill="1" applyBorder="1" applyAlignment="1">
      <alignment horizontal="center" textRotation="90" wrapText="1"/>
    </xf>
    <xf numFmtId="0" fontId="47" fillId="0" borderId="10" xfId="0" applyFont="1" applyFill="1" applyBorder="1" applyAlignment="1" applyProtection="1">
      <alignment horizontal="center" wrapText="1"/>
      <protection locked="0"/>
    </xf>
    <xf numFmtId="0" fontId="52" fillId="0" borderId="10" xfId="0" applyFont="1" applyFill="1" applyBorder="1" applyAlignment="1" applyProtection="1">
      <alignment horizontal="center" wrapText="1"/>
      <protection locked="0"/>
    </xf>
    <xf numFmtId="0" fontId="47" fillId="33" borderId="10" xfId="0" applyFont="1" applyFill="1" applyBorder="1" applyAlignment="1" applyProtection="1">
      <alignment horizontal="center" wrapText="1"/>
      <protection locked="0"/>
    </xf>
    <xf numFmtId="0" fontId="49" fillId="33" borderId="10" xfId="0" applyFont="1" applyFill="1" applyBorder="1" applyAlignment="1" applyProtection="1">
      <alignment horizontal="center" wrapText="1"/>
      <protection locked="0"/>
    </xf>
    <xf numFmtId="0" fontId="54" fillId="33" borderId="10" xfId="0" applyFont="1" applyFill="1" applyBorder="1" applyAlignment="1" applyProtection="1">
      <alignment horizontal="center" wrapText="1"/>
      <protection locked="0"/>
    </xf>
    <xf numFmtId="0" fontId="55" fillId="33" borderId="10" xfId="0" applyFont="1" applyFill="1" applyBorder="1" applyAlignment="1" applyProtection="1">
      <alignment horizontal="center" wrapText="1"/>
      <protection locked="0"/>
    </xf>
    <xf numFmtId="0" fontId="56" fillId="33" borderId="10" xfId="0" applyFont="1" applyFill="1" applyBorder="1" applyAlignment="1" applyProtection="1">
      <alignment horizontal="center" wrapText="1"/>
      <protection locked="0"/>
    </xf>
    <xf numFmtId="0" fontId="57" fillId="33" borderId="10" xfId="0" applyFont="1" applyFill="1" applyBorder="1" applyAlignment="1" applyProtection="1">
      <alignment horizontal="center" wrapText="1"/>
      <protection locked="0"/>
    </xf>
    <xf numFmtId="0" fontId="51" fillId="37" borderId="18" xfId="0" applyFont="1" applyFill="1" applyBorder="1" applyAlignment="1">
      <alignment horizontal="center"/>
    </xf>
    <xf numFmtId="0" fontId="51" fillId="33" borderId="10" xfId="0" applyFont="1" applyFill="1" applyBorder="1" applyAlignment="1">
      <alignment horizontal="center"/>
    </xf>
    <xf numFmtId="0" fontId="51" fillId="37" borderId="19" xfId="0" applyFont="1" applyFill="1" applyBorder="1" applyAlignment="1">
      <alignment horizontal="center"/>
    </xf>
    <xf numFmtId="0" fontId="51" fillId="33" borderId="18" xfId="0" applyFont="1" applyFill="1" applyBorder="1" applyAlignment="1">
      <alignment horizontal="center"/>
    </xf>
    <xf numFmtId="0" fontId="51" fillId="37" borderId="10" xfId="0" applyFont="1" applyFill="1" applyBorder="1" applyAlignment="1">
      <alignment horizontal="center"/>
    </xf>
    <xf numFmtId="0" fontId="51" fillId="33" borderId="19" xfId="0" applyFont="1" applyFill="1" applyBorder="1" applyAlignment="1">
      <alignment horizontal="center"/>
    </xf>
    <xf numFmtId="0" fontId="51" fillId="33" borderId="20" xfId="0" applyFont="1" applyFill="1" applyBorder="1" applyAlignment="1">
      <alignment horizontal="center"/>
    </xf>
    <xf numFmtId="0" fontId="51" fillId="33" borderId="20" xfId="0" applyFont="1" applyFill="1" applyBorder="1" applyAlignment="1">
      <alignment horizontal="center" wrapText="1"/>
    </xf>
    <xf numFmtId="0" fontId="51" fillId="37" borderId="18" xfId="0" applyFont="1" applyFill="1" applyBorder="1" applyAlignment="1">
      <alignment horizontal="center" wrapText="1"/>
    </xf>
    <xf numFmtId="0" fontId="51" fillId="33" borderId="19" xfId="0" applyFont="1" applyFill="1" applyBorder="1" applyAlignment="1">
      <alignment horizontal="center" wrapText="1"/>
    </xf>
    <xf numFmtId="0" fontId="51" fillId="37" borderId="20" xfId="0" applyFont="1" applyFill="1" applyBorder="1" applyAlignment="1">
      <alignment horizontal="center" wrapText="1"/>
    </xf>
    <xf numFmtId="0" fontId="58" fillId="33" borderId="22" xfId="0" applyFont="1" applyFill="1" applyBorder="1" applyAlignment="1">
      <alignment horizontal="center" textRotation="90"/>
    </xf>
    <xf numFmtId="0" fontId="58" fillId="33" borderId="22" xfId="0" applyFont="1" applyFill="1" applyBorder="1" applyAlignment="1">
      <alignment horizontal="center" textRotation="90" wrapText="1"/>
    </xf>
    <xf numFmtId="0" fontId="58" fillId="0" borderId="22" xfId="0" applyFont="1" applyFill="1" applyBorder="1" applyAlignment="1">
      <alignment horizontal="center" textRotation="90" wrapText="1"/>
    </xf>
    <xf numFmtId="0" fontId="52" fillId="33" borderId="10" xfId="0" applyFont="1" applyFill="1" applyBorder="1" applyAlignment="1" applyProtection="1">
      <alignment horizontal="center" wrapText="1"/>
      <protection locked="0"/>
    </xf>
    <xf numFmtId="0" fontId="59" fillId="0" borderId="10" xfId="0" applyFont="1" applyFill="1" applyBorder="1" applyAlignment="1">
      <alignment vertical="center"/>
    </xf>
    <xf numFmtId="0" fontId="48" fillId="38" borderId="10" xfId="0" applyFont="1" applyFill="1" applyBorder="1" applyAlignment="1">
      <alignment horizontal="center" vertical="center"/>
    </xf>
    <xf numFmtId="0" fontId="48" fillId="34" borderId="10" xfId="0" applyFont="1" applyFill="1" applyBorder="1" applyAlignment="1">
      <alignment horizontal="center" vertical="center"/>
    </xf>
    <xf numFmtId="0" fontId="48" fillId="41" borderId="10" xfId="0" applyFont="1" applyFill="1" applyBorder="1" applyAlignment="1">
      <alignment horizontal="center" vertical="center"/>
    </xf>
    <xf numFmtId="0" fontId="48" fillId="37" borderId="10" xfId="0" applyFont="1" applyFill="1" applyBorder="1" applyAlignment="1">
      <alignment horizontal="center" vertical="center"/>
    </xf>
    <xf numFmtId="0" fontId="60" fillId="0" borderId="10" xfId="0" applyFont="1" applyFill="1" applyBorder="1" applyAlignment="1">
      <alignment vertical="center"/>
    </xf>
    <xf numFmtId="0" fontId="48" fillId="0" borderId="10" xfId="0" applyFont="1" applyFill="1" applyBorder="1" applyAlignment="1">
      <alignment horizontal="center" vertical="center"/>
    </xf>
    <xf numFmtId="0" fontId="48" fillId="37" borderId="18" xfId="0" applyFont="1" applyFill="1" applyBorder="1" applyAlignment="1">
      <alignment horizontal="center" vertical="center"/>
    </xf>
    <xf numFmtId="0" fontId="48" fillId="37" borderId="19" xfId="0" applyFont="1" applyFill="1" applyBorder="1" applyAlignment="1">
      <alignment horizontal="center" vertical="center"/>
    </xf>
    <xf numFmtId="0" fontId="48" fillId="0" borderId="18" xfId="0" applyFont="1" applyFill="1" applyBorder="1" applyAlignment="1">
      <alignment horizontal="center" vertical="center"/>
    </xf>
    <xf numFmtId="0" fontId="48" fillId="0" borderId="19" xfId="0" applyFont="1" applyFill="1" applyBorder="1" applyAlignment="1">
      <alignment horizontal="center" vertical="center"/>
    </xf>
    <xf numFmtId="0" fontId="48" fillId="0" borderId="20" xfId="0" applyFont="1" applyFill="1" applyBorder="1" applyAlignment="1">
      <alignment horizontal="center" vertical="center"/>
    </xf>
    <xf numFmtId="0" fontId="48" fillId="37" borderId="20" xfId="0" applyFont="1" applyFill="1" applyBorder="1" applyAlignment="1">
      <alignment horizontal="center" vertical="center"/>
    </xf>
    <xf numFmtId="0" fontId="48" fillId="0" borderId="10" xfId="0" applyFont="1" applyFill="1" applyBorder="1" applyAlignment="1">
      <alignment horizontal="center" vertical="center" wrapText="1"/>
    </xf>
    <xf numFmtId="0" fontId="48" fillId="0" borderId="10" xfId="0" applyFont="1" applyFill="1" applyBorder="1" applyAlignment="1">
      <alignment horizontal="center" wrapText="1"/>
    </xf>
    <xf numFmtId="0" fontId="61" fillId="0" borderId="10" xfId="0" applyFont="1" applyFill="1" applyBorder="1" applyAlignment="1">
      <alignment horizontal="left" vertical="center"/>
    </xf>
    <xf numFmtId="0" fontId="61" fillId="0" borderId="10" xfId="0" applyFont="1" applyFill="1" applyBorder="1" applyAlignment="1">
      <alignment vertical="center"/>
    </xf>
    <xf numFmtId="0" fontId="62" fillId="0" borderId="10" xfId="0" applyFont="1" applyFill="1" applyBorder="1" applyAlignment="1">
      <alignment vertical="center"/>
    </xf>
    <xf numFmtId="0" fontId="48" fillId="42" borderId="10" xfId="0" applyFont="1" applyFill="1" applyBorder="1" applyAlignment="1">
      <alignment horizontal="center" vertical="center" wrapText="1"/>
    </xf>
    <xf numFmtId="0" fontId="48" fillId="0" borderId="10" xfId="0" applyFont="1" applyFill="1" applyBorder="1" applyAlignment="1">
      <alignment vertical="center"/>
    </xf>
    <xf numFmtId="0" fontId="47" fillId="0" borderId="10" xfId="0" applyFont="1" applyFill="1" applyBorder="1" applyAlignment="1">
      <alignment horizontal="left" vertical="center" wrapText="1"/>
    </xf>
    <xf numFmtId="0" fontId="48" fillId="37" borderId="19" xfId="0" applyFont="1" applyFill="1" applyBorder="1" applyAlignment="1">
      <alignment horizontal="center" vertical="center" wrapText="1"/>
    </xf>
    <xf numFmtId="0" fontId="48" fillId="0" borderId="19" xfId="0" applyFont="1" applyFill="1" applyBorder="1" applyAlignment="1">
      <alignment horizontal="center" vertical="center" wrapText="1"/>
    </xf>
    <xf numFmtId="0" fontId="64" fillId="0" borderId="10" xfId="0" applyFont="1" applyFill="1" applyBorder="1" applyAlignment="1">
      <alignment vertical="center"/>
    </xf>
    <xf numFmtId="0" fontId="59" fillId="0" borderId="10" xfId="0" applyFont="1" applyBorder="1" applyAlignment="1">
      <alignment vertical="center"/>
    </xf>
    <xf numFmtId="0" fontId="48" fillId="0" borderId="10" xfId="0" applyFont="1" applyBorder="1" applyAlignment="1">
      <alignment horizontal="center" vertical="center"/>
    </xf>
    <xf numFmtId="0" fontId="64" fillId="0" borderId="10" xfId="0" applyFont="1" applyFill="1" applyBorder="1" applyAlignment="1">
      <alignment horizontal="center" vertical="center"/>
    </xf>
    <xf numFmtId="0" fontId="48" fillId="42" borderId="10" xfId="0" applyFont="1" applyFill="1" applyBorder="1" applyAlignment="1">
      <alignment horizontal="center" vertical="center"/>
    </xf>
    <xf numFmtId="0" fontId="59" fillId="0" borderId="10" xfId="0" applyFont="1" applyFill="1" applyBorder="1" applyAlignment="1">
      <alignment horizontal="center" vertical="center" wrapText="1"/>
    </xf>
    <xf numFmtId="0" fontId="64" fillId="0" borderId="10" xfId="0" applyFont="1" applyFill="1" applyBorder="1" applyAlignment="1" applyProtection="1">
      <alignment vertical="center" wrapText="1"/>
      <protection locked="0"/>
    </xf>
    <xf numFmtId="0" fontId="48" fillId="0" borderId="10" xfId="0" applyFont="1" applyBorder="1" applyAlignment="1">
      <alignment vertical="center"/>
    </xf>
    <xf numFmtId="0" fontId="59" fillId="37" borderId="20" xfId="0" applyFont="1" applyFill="1" applyBorder="1" applyAlignment="1">
      <alignment horizontal="center" vertical="center"/>
    </xf>
    <xf numFmtId="0" fontId="64" fillId="0" borderId="10" xfId="0" applyFont="1" applyFill="1" applyBorder="1" applyAlignment="1">
      <alignment horizontal="left" vertical="center"/>
    </xf>
    <xf numFmtId="0" fontId="48" fillId="0" borderId="12" xfId="0" applyFont="1" applyFill="1" applyBorder="1" applyAlignment="1">
      <alignment horizontal="center" vertical="center"/>
    </xf>
    <xf numFmtId="0" fontId="55" fillId="0" borderId="10" xfId="0" applyFont="1" applyFill="1" applyBorder="1" applyAlignment="1">
      <alignment vertical="center"/>
    </xf>
    <xf numFmtId="0" fontId="48" fillId="0" borderId="10" xfId="0" applyFont="1" applyFill="1" applyBorder="1" applyAlignment="1" applyProtection="1">
      <alignment horizontal="center" vertical="center" wrapText="1"/>
      <protection locked="0"/>
    </xf>
    <xf numFmtId="0" fontId="55" fillId="0" borderId="10" xfId="0" applyFont="1" applyFill="1" applyBorder="1" applyAlignment="1">
      <alignment horizontal="left" vertical="center"/>
    </xf>
    <xf numFmtId="0" fontId="48" fillId="42" borderId="10" xfId="0" applyFont="1" applyFill="1" applyBorder="1" applyAlignment="1">
      <alignment horizontal="center" wrapText="1"/>
    </xf>
    <xf numFmtId="49" fontId="60" fillId="0" borderId="10" xfId="0" applyNumberFormat="1" applyFont="1" applyFill="1" applyBorder="1" applyAlignment="1">
      <alignment vertical="center"/>
    </xf>
    <xf numFmtId="49" fontId="59" fillId="0" borderId="10" xfId="0" applyNumberFormat="1" applyFont="1" applyFill="1" applyBorder="1" applyAlignment="1">
      <alignment vertical="center"/>
    </xf>
    <xf numFmtId="0" fontId="48" fillId="0" borderId="10" xfId="0" applyFont="1" applyFill="1" applyBorder="1" applyAlignment="1">
      <alignment horizontal="left" vertical="top" wrapText="1"/>
    </xf>
    <xf numFmtId="0" fontId="62" fillId="0" borderId="0" xfId="0" applyFont="1" applyFill="1"/>
    <xf numFmtId="0" fontId="49" fillId="38" borderId="10" xfId="0" applyFont="1" applyFill="1" applyBorder="1" applyAlignment="1" applyProtection="1">
      <alignment wrapText="1"/>
      <protection locked="0"/>
    </xf>
    <xf numFmtId="0" fontId="49" fillId="34" borderId="10" xfId="0" applyFont="1" applyFill="1" applyBorder="1" applyAlignment="1" applyProtection="1">
      <alignment wrapText="1"/>
      <protection locked="0"/>
    </xf>
    <xf numFmtId="0" fontId="49" fillId="41" borderId="10" xfId="0" applyFont="1" applyFill="1" applyBorder="1" applyAlignment="1" applyProtection="1">
      <alignment wrapText="1"/>
      <protection locked="0"/>
    </xf>
    <xf numFmtId="0" fontId="49" fillId="37" borderId="10" xfId="0" applyFont="1" applyFill="1" applyBorder="1" applyAlignment="1" applyProtection="1">
      <alignment wrapText="1"/>
      <protection locked="0"/>
    </xf>
    <xf numFmtId="0" fontId="48" fillId="0" borderId="11" xfId="0" applyFont="1" applyFill="1" applyBorder="1" applyAlignment="1">
      <alignment vertical="center" wrapText="1"/>
    </xf>
    <xf numFmtId="0" fontId="48" fillId="0" borderId="12" xfId="0" applyFont="1" applyFill="1" applyBorder="1" applyAlignment="1">
      <alignment vertical="center"/>
    </xf>
    <xf numFmtId="0" fontId="48" fillId="44" borderId="18" xfId="0" applyFont="1" applyFill="1" applyBorder="1" applyAlignment="1">
      <alignment horizontal="center" vertical="center"/>
    </xf>
    <xf numFmtId="0" fontId="48" fillId="44" borderId="10" xfId="0" applyFont="1" applyFill="1" applyBorder="1" applyAlignment="1">
      <alignment horizontal="center" vertical="center"/>
    </xf>
    <xf numFmtId="0" fontId="48" fillId="44" borderId="19" xfId="0" applyFont="1" applyFill="1" applyBorder="1" applyAlignment="1">
      <alignment horizontal="center" vertical="center"/>
    </xf>
    <xf numFmtId="0" fontId="48" fillId="44" borderId="20" xfId="0" applyFont="1" applyFill="1" applyBorder="1" applyAlignment="1">
      <alignment horizontal="center" vertical="center"/>
    </xf>
    <xf numFmtId="0" fontId="48" fillId="44" borderId="12" xfId="0" applyFont="1" applyFill="1" applyBorder="1" applyAlignment="1">
      <alignment horizontal="center" vertical="center"/>
    </xf>
    <xf numFmtId="0" fontId="48" fillId="44" borderId="10" xfId="0" applyFont="1" applyFill="1" applyBorder="1" applyAlignment="1">
      <alignment horizontal="center" vertical="center" wrapText="1"/>
    </xf>
    <xf numFmtId="0" fontId="48" fillId="44" borderId="10" xfId="0" applyFont="1" applyFill="1" applyBorder="1" applyAlignment="1">
      <alignment horizontal="center" wrapText="1"/>
    </xf>
    <xf numFmtId="0" fontId="68" fillId="0" borderId="10" xfId="0" applyFont="1" applyFill="1" applyBorder="1" applyAlignment="1">
      <alignment vertical="center"/>
    </xf>
    <xf numFmtId="0" fontId="69" fillId="0" borderId="10" xfId="0" applyFont="1" applyFill="1" applyBorder="1" applyAlignment="1">
      <alignment vertical="center"/>
    </xf>
    <xf numFmtId="0" fontId="0" fillId="44" borderId="10" xfId="0" applyFill="1" applyBorder="1" applyAlignment="1">
      <alignment horizontal="left" vertical="center"/>
    </xf>
    <xf numFmtId="0" fontId="55" fillId="0" borderId="22" xfId="0" applyFont="1" applyFill="1" applyBorder="1" applyAlignment="1" applyProtection="1">
      <alignment horizontal="center" textRotation="90" wrapText="1"/>
      <protection locked="0"/>
    </xf>
    <xf numFmtId="0" fontId="24" fillId="0" borderId="10" xfId="0" applyFont="1" applyFill="1" applyBorder="1" applyAlignment="1">
      <alignment horizontal="center" vertical="center"/>
    </xf>
    <xf numFmtId="0" fontId="74" fillId="0" borderId="10" xfId="0" applyFont="1" applyFill="1" applyBorder="1" applyAlignment="1">
      <alignment horizontal="center" vertical="center"/>
    </xf>
    <xf numFmtId="0" fontId="24" fillId="0" borderId="0" xfId="0" applyFont="1" applyFill="1" applyAlignment="1">
      <alignment horizontal="center" vertical="center"/>
    </xf>
    <xf numFmtId="0" fontId="65" fillId="0" borderId="10" xfId="0" applyFont="1" applyBorder="1" applyAlignment="1">
      <alignment vertical="center"/>
    </xf>
    <xf numFmtId="0" fontId="20" fillId="0" borderId="10" xfId="1" applyFont="1" applyBorder="1" applyAlignment="1">
      <alignment horizontal="center" vertical="center"/>
    </xf>
    <xf numFmtId="0" fontId="20" fillId="36" borderId="10" xfId="1" applyFont="1" applyFill="1" applyBorder="1" applyAlignment="1">
      <alignment horizontal="center" vertical="center" wrapText="1"/>
    </xf>
    <xf numFmtId="0" fontId="20" fillId="33" borderId="10" xfId="1" applyFont="1" applyFill="1" applyBorder="1" applyAlignment="1">
      <alignment horizontal="center" vertical="center"/>
    </xf>
    <xf numFmtId="0" fontId="20" fillId="45" borderId="10" xfId="1" applyFont="1" applyFill="1" applyBorder="1" applyAlignment="1">
      <alignment horizontal="center" vertical="center"/>
    </xf>
    <xf numFmtId="0" fontId="20" fillId="44" borderId="10" xfId="1" applyFont="1" applyFill="1" applyBorder="1" applyAlignment="1">
      <alignment horizontal="center" vertical="center"/>
    </xf>
    <xf numFmtId="0" fontId="20" fillId="36" borderId="10" xfId="1" applyFont="1" applyFill="1" applyBorder="1" applyAlignment="1">
      <alignment horizontal="center" vertical="center"/>
    </xf>
    <xf numFmtId="0" fontId="18" fillId="0" borderId="10" xfId="1" applyFont="1" applyBorder="1" applyAlignment="1">
      <alignment vertical="top" wrapText="1"/>
    </xf>
    <xf numFmtId="0" fontId="20" fillId="43" borderId="10" xfId="1" applyFont="1" applyFill="1" applyBorder="1" applyAlignment="1">
      <alignment horizontal="center" vertical="top"/>
    </xf>
    <xf numFmtId="0" fontId="20" fillId="0" borderId="10" xfId="1" applyFont="1" applyBorder="1" applyAlignment="1">
      <alignment horizontal="center" vertical="top"/>
    </xf>
    <xf numFmtId="0" fontId="20" fillId="41" borderId="10" xfId="1" applyFont="1" applyFill="1" applyBorder="1" applyAlignment="1">
      <alignment horizontal="center" vertical="top"/>
    </xf>
    <xf numFmtId="0" fontId="75" fillId="38" borderId="10" xfId="0" applyFont="1" applyFill="1" applyBorder="1" applyAlignment="1">
      <alignment horizontal="center" vertical="center"/>
    </xf>
    <xf numFmtId="0" fontId="75" fillId="34" borderId="10" xfId="0" applyFont="1" applyFill="1" applyBorder="1" applyAlignment="1">
      <alignment horizontal="center" vertical="center"/>
    </xf>
    <xf numFmtId="0" fontId="75" fillId="41" borderId="10" xfId="0" applyFont="1" applyFill="1" applyBorder="1" applyAlignment="1">
      <alignment horizontal="center" vertical="center"/>
    </xf>
    <xf numFmtId="0" fontId="75" fillId="37" borderId="10" xfId="0" applyFont="1" applyFill="1" applyBorder="1" applyAlignment="1">
      <alignment horizontal="center" vertical="center"/>
    </xf>
    <xf numFmtId="0" fontId="76" fillId="0" borderId="10" xfId="0" applyFont="1" applyBorder="1" applyAlignment="1">
      <alignment vertical="center"/>
    </xf>
    <xf numFmtId="0" fontId="77" fillId="0" borderId="10" xfId="0" applyFont="1" applyBorder="1" applyAlignment="1">
      <alignment vertical="center"/>
    </xf>
    <xf numFmtId="0" fontId="79" fillId="36" borderId="10" xfId="0" applyFont="1" applyFill="1" applyBorder="1" applyAlignment="1">
      <alignment horizontal="center" vertical="center"/>
    </xf>
    <xf numFmtId="0" fontId="80" fillId="0" borderId="10" xfId="0" applyFont="1" applyBorder="1" applyAlignment="1">
      <alignment vertical="center"/>
    </xf>
    <xf numFmtId="0" fontId="81" fillId="0" borderId="10" xfId="0" applyFont="1" applyBorder="1" applyAlignment="1">
      <alignment horizontal="center" vertical="center"/>
    </xf>
    <xf numFmtId="0" fontId="82" fillId="0" borderId="10" xfId="0" applyFont="1" applyBorder="1" applyAlignment="1">
      <alignment horizontal="center" vertical="center"/>
    </xf>
    <xf numFmtId="0" fontId="82" fillId="0" borderId="11" xfId="0" applyFont="1" applyBorder="1" applyAlignment="1">
      <alignment horizontal="center" vertical="center"/>
    </xf>
    <xf numFmtId="0" fontId="79" fillId="0" borderId="18" xfId="0" applyFont="1" applyBorder="1" applyAlignment="1">
      <alignment horizontal="center" vertical="center"/>
    </xf>
    <xf numFmtId="0" fontId="79" fillId="0" borderId="10" xfId="0" applyFont="1" applyBorder="1" applyAlignment="1">
      <alignment horizontal="center" vertical="center"/>
    </xf>
    <xf numFmtId="0" fontId="79" fillId="0" borderId="19" xfId="0" applyFont="1" applyBorder="1" applyAlignment="1">
      <alignment horizontal="center" vertical="center"/>
    </xf>
    <xf numFmtId="0" fontId="79" fillId="0" borderId="20" xfId="0" applyFont="1" applyBorder="1" applyAlignment="1">
      <alignment horizontal="center" vertical="center"/>
    </xf>
    <xf numFmtId="0" fontId="79" fillId="0" borderId="10" xfId="0" applyFont="1" applyBorder="1" applyAlignment="1">
      <alignment horizontal="center" vertical="center" wrapText="1"/>
    </xf>
    <xf numFmtId="0" fontId="79" fillId="40" borderId="10" xfId="0" applyFont="1" applyFill="1" applyBorder="1" applyAlignment="1">
      <alignment horizontal="center" vertical="center" wrapText="1"/>
    </xf>
    <xf numFmtId="0" fontId="79" fillId="0" borderId="10" xfId="0" applyFont="1" applyBorder="1" applyAlignment="1">
      <alignment horizontal="center" wrapText="1"/>
    </xf>
    <xf numFmtId="0" fontId="80" fillId="0" borderId="10" xfId="0" applyFont="1" applyBorder="1" applyAlignment="1">
      <alignment horizontal="left" vertical="center"/>
    </xf>
    <xf numFmtId="0" fontId="83" fillId="0" borderId="10" xfId="0" applyFont="1" applyBorder="1" applyAlignment="1">
      <alignment vertical="center"/>
    </xf>
    <xf numFmtId="0" fontId="79" fillId="42" borderId="10" xfId="0" applyFont="1" applyFill="1" applyBorder="1" applyAlignment="1">
      <alignment horizontal="center" vertical="center" wrapText="1"/>
    </xf>
    <xf numFmtId="0" fontId="79" fillId="42" borderId="10" xfId="0" applyFont="1" applyFill="1" applyBorder="1" applyAlignment="1">
      <alignment horizontal="center" vertical="center"/>
    </xf>
    <xf numFmtId="0" fontId="80" fillId="0" borderId="10" xfId="0" applyFont="1" applyFill="1" applyBorder="1" applyAlignment="1">
      <alignment vertical="center"/>
    </xf>
    <xf numFmtId="0" fontId="79" fillId="44" borderId="18" xfId="0" applyFont="1" applyFill="1" applyBorder="1" applyAlignment="1">
      <alignment horizontal="center" vertical="center"/>
    </xf>
    <xf numFmtId="0" fontId="79" fillId="44" borderId="10" xfId="0" applyFont="1" applyFill="1" applyBorder="1" applyAlignment="1">
      <alignment horizontal="center" vertical="center"/>
    </xf>
    <xf numFmtId="0" fontId="79" fillId="44" borderId="19" xfId="0" applyFont="1" applyFill="1" applyBorder="1" applyAlignment="1">
      <alignment horizontal="center" vertical="center"/>
    </xf>
    <xf numFmtId="0" fontId="79" fillId="44" borderId="20" xfId="0" applyFont="1" applyFill="1" applyBorder="1" applyAlignment="1">
      <alignment horizontal="center" vertical="center"/>
    </xf>
    <xf numFmtId="0" fontId="79" fillId="44" borderId="10" xfId="0" applyFont="1" applyFill="1" applyBorder="1" applyAlignment="1">
      <alignment horizontal="center" vertical="center" wrapText="1"/>
    </xf>
    <xf numFmtId="0" fontId="79" fillId="44" borderId="10" xfId="0" applyFont="1" applyFill="1" applyBorder="1" applyAlignment="1">
      <alignment horizontal="center" wrapText="1"/>
    </xf>
    <xf numFmtId="0" fontId="80" fillId="44" borderId="10" xfId="0" applyFont="1" applyFill="1" applyBorder="1" applyAlignment="1">
      <alignment horizontal="left" vertical="center"/>
    </xf>
    <xf numFmtId="0" fontId="75" fillId="44" borderId="19" xfId="0" applyFont="1" applyFill="1" applyBorder="1" applyAlignment="1">
      <alignment horizontal="center" vertical="center" wrapText="1"/>
    </xf>
    <xf numFmtId="0" fontId="84" fillId="0" borderId="10" xfId="0" applyFont="1" applyBorder="1" applyAlignment="1">
      <alignment horizontal="center" vertical="center" wrapText="1"/>
    </xf>
    <xf numFmtId="0" fontId="79" fillId="0" borderId="10" xfId="0" applyFont="1" applyFill="1" applyBorder="1" applyAlignment="1">
      <alignment horizontal="center" vertical="center"/>
    </xf>
    <xf numFmtId="0" fontId="81" fillId="38" borderId="10" xfId="0" applyFont="1" applyFill="1" applyBorder="1" applyAlignment="1">
      <alignment horizontal="center" vertical="center"/>
    </xf>
    <xf numFmtId="0" fontId="0" fillId="0" borderId="10" xfId="0" applyFill="1" applyBorder="1" applyAlignment="1">
      <alignment horizontal="left" vertical="center"/>
    </xf>
    <xf numFmtId="49" fontId="89" fillId="0" borderId="10" xfId="0" applyNumberFormat="1" applyFont="1" applyBorder="1" applyAlignment="1">
      <alignment horizontal="center" vertical="top" wrapText="1"/>
    </xf>
    <xf numFmtId="0" fontId="78" fillId="0" borderId="10" xfId="0" applyFont="1" applyFill="1" applyBorder="1" applyAlignment="1">
      <alignment horizontal="left" vertical="center"/>
    </xf>
    <xf numFmtId="0" fontId="79" fillId="0" borderId="10" xfId="0" applyFont="1" applyFill="1" applyBorder="1" applyAlignment="1">
      <alignment horizontal="center" vertical="center" wrapText="1"/>
    </xf>
    <xf numFmtId="0" fontId="79" fillId="42" borderId="10" xfId="0" applyFont="1" applyFill="1" applyBorder="1" applyAlignment="1">
      <alignment horizontal="center" wrapText="1"/>
    </xf>
    <xf numFmtId="0" fontId="67" fillId="0" borderId="10" xfId="0" applyFont="1" applyFill="1" applyBorder="1" applyAlignment="1">
      <alignment horizontal="center" vertical="center"/>
    </xf>
    <xf numFmtId="0" fontId="48" fillId="0" borderId="10" xfId="0" applyFont="1" applyFill="1" applyBorder="1" applyAlignment="1">
      <alignment horizontal="left" vertical="center"/>
    </xf>
    <xf numFmtId="0" fontId="79" fillId="0" borderId="10" xfId="0" applyFont="1" applyFill="1" applyBorder="1" applyAlignment="1">
      <alignment horizontal="left" vertical="center"/>
    </xf>
    <xf numFmtId="0" fontId="78" fillId="0" borderId="10" xfId="0" applyFont="1" applyFill="1" applyBorder="1" applyAlignment="1">
      <alignment horizontal="center" vertical="center"/>
    </xf>
    <xf numFmtId="0" fontId="78" fillId="0" borderId="10" xfId="0" applyFont="1" applyFill="1" applyBorder="1" applyAlignment="1">
      <alignment vertical="center"/>
    </xf>
    <xf numFmtId="0" fontId="67" fillId="0" borderId="10" xfId="0" applyFont="1" applyFill="1" applyBorder="1" applyAlignment="1">
      <alignment horizontal="left" vertical="center"/>
    </xf>
    <xf numFmtId="0" fontId="82" fillId="35" borderId="10" xfId="0" applyFont="1" applyFill="1" applyBorder="1" applyAlignment="1">
      <alignment horizontal="center" vertical="center"/>
    </xf>
    <xf numFmtId="0" fontId="92" fillId="0" borderId="10" xfId="1" applyFont="1" applyBorder="1" applyAlignment="1">
      <alignment horizontal="left" vertical="center" wrapText="1"/>
    </xf>
    <xf numFmtId="0" fontId="78" fillId="43" borderId="10" xfId="0" applyFont="1" applyFill="1" applyBorder="1" applyAlignment="1">
      <alignment vertical="center"/>
    </xf>
    <xf numFmtId="0" fontId="75" fillId="44" borderId="18" xfId="0" applyFont="1" applyFill="1" applyBorder="1" applyAlignment="1">
      <alignment horizontal="center" vertical="center"/>
    </xf>
    <xf numFmtId="0" fontId="75" fillId="44" borderId="10" xfId="0" applyFont="1" applyFill="1" applyBorder="1" applyAlignment="1">
      <alignment horizontal="center" vertical="center"/>
    </xf>
    <xf numFmtId="0" fontId="75" fillId="44" borderId="19" xfId="0" applyFont="1" applyFill="1" applyBorder="1" applyAlignment="1">
      <alignment horizontal="center" vertical="center"/>
    </xf>
    <xf numFmtId="0" fontId="75" fillId="44" borderId="20" xfId="0" applyFont="1" applyFill="1" applyBorder="1" applyAlignment="1">
      <alignment horizontal="center" vertical="center"/>
    </xf>
    <xf numFmtId="0" fontId="75" fillId="44" borderId="10" xfId="0" applyFont="1" applyFill="1" applyBorder="1" applyAlignment="1">
      <alignment horizontal="center" vertical="center" wrapText="1"/>
    </xf>
    <xf numFmtId="0" fontId="75" fillId="44" borderId="10" xfId="0" applyFont="1" applyFill="1" applyBorder="1" applyAlignment="1">
      <alignment horizontal="center" wrapText="1"/>
    </xf>
    <xf numFmtId="0" fontId="93" fillId="0" borderId="10" xfId="0" applyFont="1" applyBorder="1" applyAlignment="1">
      <alignment horizontal="center" vertical="center"/>
    </xf>
    <xf numFmtId="0" fontId="93" fillId="0" borderId="11" xfId="0" applyFont="1" applyBorder="1" applyAlignment="1">
      <alignment vertical="center"/>
    </xf>
    <xf numFmtId="0" fontId="93" fillId="0" borderId="10" xfId="0" applyFont="1" applyFill="1" applyBorder="1" applyAlignment="1">
      <alignment horizontal="center" vertical="center"/>
    </xf>
    <xf numFmtId="0" fontId="93" fillId="0" borderId="11" xfId="0" applyFont="1" applyFill="1" applyBorder="1" applyAlignment="1">
      <alignment vertical="center"/>
    </xf>
    <xf numFmtId="0" fontId="24" fillId="0" borderId="11" xfId="0" applyFont="1" applyBorder="1" applyAlignment="1">
      <alignment horizontal="center" vertical="center"/>
    </xf>
    <xf numFmtId="0" fontId="94" fillId="0" borderId="10" xfId="0" applyFont="1" applyFill="1" applyBorder="1" applyAlignment="1">
      <alignment vertical="center"/>
    </xf>
    <xf numFmtId="0" fontId="93" fillId="39" borderId="10" xfId="0" applyFont="1" applyFill="1" applyBorder="1" applyAlignment="1" applyProtection="1">
      <alignment horizontal="center" wrapText="1"/>
      <protection locked="0"/>
    </xf>
    <xf numFmtId="0" fontId="93" fillId="40" borderId="11" xfId="0" applyFont="1" applyFill="1" applyBorder="1" applyAlignment="1" applyProtection="1">
      <alignment horizontal="center" wrapText="1"/>
      <protection locked="0"/>
    </xf>
    <xf numFmtId="0" fontId="93" fillId="39" borderId="10" xfId="0" applyFont="1" applyFill="1" applyBorder="1" applyAlignment="1" applyProtection="1">
      <alignment horizontal="center" textRotation="90" wrapText="1"/>
      <protection locked="0"/>
    </xf>
    <xf numFmtId="0" fontId="93" fillId="40" borderId="11" xfId="0" applyFont="1" applyFill="1" applyBorder="1" applyAlignment="1" applyProtection="1">
      <alignment horizontal="center" textRotation="90" wrapText="1"/>
      <protection locked="0"/>
    </xf>
    <xf numFmtId="0" fontId="93" fillId="33" borderId="10" xfId="0" applyFont="1" applyFill="1" applyBorder="1" applyAlignment="1" applyProtection="1">
      <alignment horizontal="center" wrapText="1"/>
      <protection locked="0"/>
    </xf>
    <xf numFmtId="0" fontId="93" fillId="33" borderId="11" xfId="0" applyFont="1" applyFill="1" applyBorder="1" applyAlignment="1" applyProtection="1">
      <alignment horizontal="center" wrapText="1"/>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93" fillId="0" borderId="11" xfId="0" applyFont="1" applyBorder="1" applyAlignment="1">
      <alignment horizontal="center" vertical="center"/>
    </xf>
    <xf numFmtId="0" fontId="22" fillId="0" borderId="11" xfId="0" applyFont="1" applyFill="1" applyBorder="1" applyAlignment="1">
      <alignment vertical="center"/>
    </xf>
    <xf numFmtId="0" fontId="22" fillId="0" borderId="11" xfId="0" applyFont="1" applyFill="1" applyBorder="1" applyAlignment="1">
      <alignment horizontal="left" vertical="center"/>
    </xf>
    <xf numFmtId="0" fontId="94" fillId="0" borderId="0" xfId="0" applyFont="1" applyFill="1"/>
    <xf numFmtId="0" fontId="77" fillId="0" borderId="10" xfId="0" applyFont="1" applyBorder="1" applyAlignment="1">
      <alignment horizontal="center" vertical="center"/>
    </xf>
    <xf numFmtId="0" fontId="75" fillId="0" borderId="18" xfId="0" applyFont="1" applyBorder="1" applyAlignment="1">
      <alignment horizontal="center" vertical="center"/>
    </xf>
    <xf numFmtId="0" fontId="75" fillId="0" borderId="10" xfId="0" applyFont="1" applyBorder="1" applyAlignment="1">
      <alignment horizontal="center" vertical="center"/>
    </xf>
    <xf numFmtId="0" fontId="75" fillId="0" borderId="19" xfId="0" applyFont="1" applyBorder="1" applyAlignment="1">
      <alignment horizontal="center" vertical="center"/>
    </xf>
    <xf numFmtId="0" fontId="75" fillId="0" borderId="20" xfId="0" applyFont="1" applyBorder="1" applyAlignment="1">
      <alignment horizontal="center" vertical="center"/>
    </xf>
    <xf numFmtId="0" fontId="75" fillId="42" borderId="10" xfId="0" applyFont="1" applyFill="1" applyBorder="1" applyAlignment="1">
      <alignment horizontal="center" vertical="center"/>
    </xf>
    <xf numFmtId="0" fontId="75" fillId="0" borderId="10" xfId="0" applyFont="1" applyBorder="1" applyAlignment="1">
      <alignment horizontal="center" vertical="center" wrapText="1"/>
    </xf>
    <xf numFmtId="0" fontId="75" fillId="42" borderId="10" xfId="0" applyFont="1" applyFill="1" applyBorder="1" applyAlignment="1">
      <alignment horizontal="center" wrapText="1"/>
    </xf>
    <xf numFmtId="0" fontId="82" fillId="47" borderId="11" xfId="0" applyFont="1" applyFill="1" applyBorder="1" applyAlignment="1">
      <alignment horizontal="center" vertical="center"/>
    </xf>
    <xf numFmtId="0" fontId="79" fillId="0" borderId="10" xfId="0" applyFont="1" applyBorder="1" applyAlignment="1">
      <alignment vertical="center"/>
    </xf>
    <xf numFmtId="0" fontId="75" fillId="0" borderId="10" xfId="0" applyFont="1" applyBorder="1" applyAlignment="1">
      <alignment horizontal="center" wrapText="1"/>
    </xf>
    <xf numFmtId="0" fontId="75" fillId="42" borderId="10" xfId="0" applyFont="1" applyFill="1" applyBorder="1" applyAlignment="1">
      <alignment horizontal="center" vertical="center" wrapText="1"/>
    </xf>
    <xf numFmtId="0" fontId="75" fillId="48" borderId="12" xfId="0" applyFont="1" applyFill="1" applyBorder="1" applyAlignment="1">
      <alignment horizontal="center" vertical="center"/>
    </xf>
    <xf numFmtId="0" fontId="75" fillId="48" borderId="10" xfId="0" applyFont="1" applyFill="1" applyBorder="1" applyAlignment="1">
      <alignment horizontal="center" vertical="center" wrapText="1"/>
    </xf>
    <xf numFmtId="0" fontId="75" fillId="48" borderId="19" xfId="0" applyFont="1" applyFill="1" applyBorder="1" applyAlignment="1">
      <alignment horizontal="center" vertical="center"/>
    </xf>
    <xf numFmtId="0" fontId="50" fillId="48" borderId="12" xfId="0" applyFont="1" applyFill="1" applyBorder="1" applyAlignment="1" applyProtection="1">
      <alignment horizontal="center"/>
      <protection locked="0"/>
    </xf>
    <xf numFmtId="0" fontId="48" fillId="48" borderId="21" xfId="0" applyFont="1" applyFill="1" applyBorder="1" applyAlignment="1">
      <alignment horizontal="center" textRotation="90"/>
    </xf>
    <xf numFmtId="0" fontId="58" fillId="48" borderId="21" xfId="0" applyFont="1" applyFill="1" applyBorder="1" applyAlignment="1">
      <alignment horizontal="center" textRotation="90"/>
    </xf>
    <xf numFmtId="0" fontId="48" fillId="48" borderId="12" xfId="0" applyFont="1" applyFill="1" applyBorder="1" applyAlignment="1">
      <alignment horizontal="center" vertical="center"/>
    </xf>
    <xf numFmtId="0" fontId="79" fillId="48" borderId="12" xfId="0" applyFont="1" applyFill="1" applyBorder="1" applyAlignment="1">
      <alignment horizontal="center" vertical="center"/>
    </xf>
    <xf numFmtId="0" fontId="48" fillId="48" borderId="12" xfId="0" applyFont="1" applyFill="1" applyBorder="1" applyAlignment="1">
      <alignment horizontal="center" vertical="center" wrapText="1"/>
    </xf>
    <xf numFmtId="0" fontId="79" fillId="48" borderId="12" xfId="0" applyFont="1" applyFill="1" applyBorder="1" applyAlignment="1">
      <alignment horizontal="center" vertical="center" wrapText="1"/>
    </xf>
    <xf numFmtId="0" fontId="48" fillId="48" borderId="12" xfId="0" applyFont="1" applyFill="1" applyBorder="1" applyAlignment="1" applyProtection="1">
      <alignment horizontal="center" vertical="center" wrapText="1"/>
      <protection locked="0"/>
    </xf>
    <xf numFmtId="0" fontId="50" fillId="48" borderId="10" xfId="0" applyFont="1" applyFill="1" applyBorder="1" applyAlignment="1" applyProtection="1">
      <alignment horizontal="center" wrapText="1"/>
      <protection locked="0"/>
    </xf>
    <xf numFmtId="0" fontId="48" fillId="48" borderId="22" xfId="0" applyFont="1" applyFill="1" applyBorder="1" applyAlignment="1">
      <alignment horizontal="center" textRotation="90" wrapText="1"/>
    </xf>
    <xf numFmtId="0" fontId="58" fillId="48" borderId="22" xfId="0" applyFont="1" applyFill="1" applyBorder="1" applyAlignment="1">
      <alignment horizontal="center" textRotation="90" wrapText="1"/>
    </xf>
    <xf numFmtId="0" fontId="48" fillId="48" borderId="10" xfId="0" applyFont="1" applyFill="1" applyBorder="1" applyAlignment="1">
      <alignment horizontal="center" vertical="center" wrapText="1"/>
    </xf>
    <xf numFmtId="0" fontId="79" fillId="48" borderId="10" xfId="0" applyFont="1" applyFill="1" applyBorder="1" applyAlignment="1">
      <alignment horizontal="center" vertical="center" wrapText="1"/>
    </xf>
    <xf numFmtId="0" fontId="48" fillId="48" borderId="10" xfId="0" applyFont="1" applyFill="1" applyBorder="1" applyAlignment="1" applyProtection="1">
      <alignment horizontal="center" vertical="center" wrapText="1"/>
      <protection locked="0"/>
    </xf>
    <xf numFmtId="0" fontId="50" fillId="48" borderId="10" xfId="0" applyFont="1" applyFill="1" applyBorder="1" applyAlignment="1" applyProtection="1">
      <alignment horizontal="center"/>
      <protection locked="0"/>
    </xf>
    <xf numFmtId="0" fontId="48" fillId="48" borderId="22" xfId="0" applyFont="1" applyFill="1" applyBorder="1" applyAlignment="1">
      <alignment horizontal="center" textRotation="90"/>
    </xf>
    <xf numFmtId="0" fontId="58" fillId="48" borderId="22" xfId="0" applyFont="1" applyFill="1" applyBorder="1" applyAlignment="1">
      <alignment horizontal="center" textRotation="90"/>
    </xf>
    <xf numFmtId="0" fontId="48" fillId="48" borderId="10" xfId="0" applyFont="1" applyFill="1" applyBorder="1" applyAlignment="1">
      <alignment horizontal="center" vertical="center"/>
    </xf>
    <xf numFmtId="0" fontId="79" fillId="48" borderId="10" xfId="0" applyFont="1" applyFill="1" applyBorder="1" applyAlignment="1">
      <alignment horizontal="center" vertical="center"/>
    </xf>
    <xf numFmtId="0" fontId="75" fillId="48" borderId="10" xfId="0" applyFont="1" applyFill="1" applyBorder="1" applyAlignment="1">
      <alignment horizontal="center" vertical="center"/>
    </xf>
    <xf numFmtId="0" fontId="59" fillId="48" borderId="10" xfId="0" applyFont="1" applyFill="1" applyBorder="1" applyAlignment="1">
      <alignment horizontal="center" vertical="center" wrapText="1"/>
    </xf>
    <xf numFmtId="0" fontId="48" fillId="48" borderId="19" xfId="0" applyFont="1" applyFill="1" applyBorder="1" applyAlignment="1">
      <alignment horizontal="center" vertical="center"/>
    </xf>
    <xf numFmtId="0" fontId="51" fillId="0" borderId="23" xfId="0" applyFont="1" applyBorder="1" applyAlignment="1">
      <alignment textRotation="90" wrapText="1"/>
    </xf>
    <xf numFmtId="0" fontId="47" fillId="0" borderId="0" xfId="0" applyFont="1" applyFill="1"/>
    <xf numFmtId="0" fontId="50" fillId="0" borderId="0" xfId="0" applyFont="1" applyFill="1"/>
    <xf numFmtId="0" fontId="47" fillId="0" borderId="0" xfId="0" applyFont="1" applyFill="1" applyAlignment="1">
      <alignment wrapText="1"/>
    </xf>
    <xf numFmtId="0" fontId="61" fillId="44" borderId="10" xfId="0" applyFont="1" applyFill="1" applyBorder="1" applyAlignment="1">
      <alignment horizontal="left" vertical="center"/>
    </xf>
    <xf numFmtId="0" fontId="24" fillId="0" borderId="11" xfId="0" applyFont="1" applyFill="1" applyBorder="1" applyAlignment="1">
      <alignment horizontal="center" vertical="center"/>
    </xf>
    <xf numFmtId="0" fontId="52" fillId="0" borderId="10" xfId="0" applyFont="1" applyFill="1" applyBorder="1" applyAlignment="1" applyProtection="1">
      <alignment horizontal="center" vertical="center" wrapText="1"/>
      <protection locked="0"/>
    </xf>
    <xf numFmtId="0" fontId="52" fillId="33" borderId="10" xfId="0" applyFont="1" applyFill="1" applyBorder="1" applyAlignment="1" applyProtection="1">
      <alignment horizontal="center" vertical="center" wrapText="1"/>
      <protection locked="0"/>
    </xf>
    <xf numFmtId="0" fontId="52" fillId="0" borderId="10" xfId="0" applyFont="1" applyFill="1" applyBorder="1" applyAlignment="1" applyProtection="1">
      <alignment horizontal="center" vertical="center"/>
      <protection locked="0"/>
    </xf>
    <xf numFmtId="0" fontId="62" fillId="0" borderId="0" xfId="0" applyFont="1" applyFill="1" applyAlignment="1">
      <alignment horizontal="center" vertical="center"/>
    </xf>
    <xf numFmtId="0" fontId="95" fillId="33" borderId="10" xfId="0" applyFont="1" applyFill="1" applyBorder="1" applyAlignment="1" applyProtection="1">
      <alignment horizontal="center" wrapText="1"/>
      <protection locked="0"/>
    </xf>
    <xf numFmtId="0" fontId="65" fillId="0" borderId="10" xfId="0" applyFont="1" applyFill="1" applyBorder="1" applyAlignment="1">
      <alignment horizontal="left" vertical="center"/>
    </xf>
    <xf numFmtId="0" fontId="66" fillId="0" borderId="10" xfId="0" applyFont="1" applyFill="1" applyBorder="1" applyAlignment="1">
      <alignment horizontal="left" vertical="center"/>
    </xf>
    <xf numFmtId="0" fontId="65" fillId="0" borderId="10" xfId="0" applyFont="1" applyFill="1" applyBorder="1" applyAlignment="1">
      <alignment vertical="center"/>
    </xf>
    <xf numFmtId="0" fontId="66" fillId="0" borderId="10" xfId="0" applyFont="1" applyFill="1" applyBorder="1" applyAlignment="1">
      <alignment vertical="center"/>
    </xf>
    <xf numFmtId="0" fontId="70" fillId="0" borderId="28" xfId="0" applyFont="1" applyFill="1" applyBorder="1" applyAlignment="1">
      <alignment horizontal="left" vertical="center" wrapText="1"/>
    </xf>
    <xf numFmtId="0" fontId="71" fillId="0" borderId="29" xfId="0" applyFont="1" applyFill="1" applyBorder="1" applyAlignment="1">
      <alignment horizontal="left" vertical="center" wrapText="1"/>
    </xf>
    <xf numFmtId="0" fontId="70" fillId="0" borderId="0" xfId="0" applyFont="1" applyFill="1" applyAlignment="1">
      <alignment horizontal="left" vertical="center" wrapText="1"/>
    </xf>
    <xf numFmtId="0" fontId="71" fillId="0" borderId="0" xfId="0" applyFont="1" applyFill="1" applyAlignment="1">
      <alignment horizontal="left" vertical="center" wrapText="1"/>
    </xf>
    <xf numFmtId="0" fontId="76" fillId="0" borderId="10" xfId="0" applyFont="1" applyFill="1" applyBorder="1" applyAlignment="1">
      <alignment vertical="center"/>
    </xf>
    <xf numFmtId="0" fontId="77" fillId="0" borderId="10" xfId="0" applyFont="1" applyFill="1" applyBorder="1" applyAlignment="1">
      <alignment vertical="center"/>
    </xf>
    <xf numFmtId="0" fontId="86" fillId="0" borderId="28" xfId="0" applyFont="1" applyFill="1" applyBorder="1" applyAlignment="1">
      <alignment horizontal="left" vertical="center" wrapText="1"/>
    </xf>
    <xf numFmtId="0" fontId="87" fillId="0" borderId="29" xfId="0" applyFont="1" applyFill="1" applyBorder="1" applyAlignment="1">
      <alignment horizontal="left" vertical="center" wrapText="1"/>
    </xf>
    <xf numFmtId="0" fontId="93" fillId="0" borderId="11" xfId="0" applyFont="1" applyFill="1" applyBorder="1" applyAlignment="1">
      <alignment horizontal="center" vertical="center"/>
    </xf>
    <xf numFmtId="0" fontId="75" fillId="0" borderId="10" xfId="0" applyFont="1" applyFill="1" applyBorder="1" applyAlignment="1">
      <alignment horizontal="center" vertical="center"/>
    </xf>
    <xf numFmtId="0" fontId="79" fillId="0" borderId="18" xfId="0" applyFont="1" applyFill="1" applyBorder="1" applyAlignment="1">
      <alignment horizontal="center" vertical="center"/>
    </xf>
    <xf numFmtId="0" fontId="79" fillId="0" borderId="19" xfId="0" applyFont="1" applyFill="1" applyBorder="1" applyAlignment="1">
      <alignment horizontal="center" vertical="center"/>
    </xf>
    <xf numFmtId="0" fontId="79" fillId="0" borderId="20" xfId="0" applyFont="1" applyFill="1" applyBorder="1" applyAlignment="1">
      <alignment horizontal="center" vertical="center"/>
    </xf>
    <xf numFmtId="0" fontId="79" fillId="0" borderId="12" xfId="0" applyFont="1" applyFill="1" applyBorder="1" applyAlignment="1">
      <alignment horizontal="center" vertical="center"/>
    </xf>
    <xf numFmtId="0" fontId="79" fillId="0" borderId="10" xfId="0" applyFont="1" applyFill="1" applyBorder="1" applyAlignment="1">
      <alignment horizontal="center" wrapText="1"/>
    </xf>
    <xf numFmtId="0" fontId="80" fillId="0" borderId="10" xfId="0" applyFont="1" applyFill="1" applyBorder="1" applyAlignment="1">
      <alignment horizontal="left" vertical="center"/>
    </xf>
    <xf numFmtId="0" fontId="70" fillId="0" borderId="10" xfId="1" applyFont="1" applyFill="1" applyBorder="1" applyAlignment="1">
      <alignment horizontal="left" vertical="center" wrapText="1"/>
    </xf>
    <xf numFmtId="0" fontId="71" fillId="0" borderId="12" xfId="1" applyFont="1" applyFill="1" applyBorder="1" applyAlignment="1">
      <alignment horizontal="left" vertical="center" wrapText="1"/>
    </xf>
    <xf numFmtId="0" fontId="75" fillId="0" borderId="18" xfId="0" applyFont="1" applyFill="1" applyBorder="1" applyAlignment="1">
      <alignment horizontal="center" vertical="center"/>
    </xf>
    <xf numFmtId="0" fontId="75" fillId="0" borderId="19" xfId="0" applyFont="1" applyFill="1" applyBorder="1" applyAlignment="1">
      <alignment horizontal="center" vertical="center"/>
    </xf>
    <xf numFmtId="0" fontId="75" fillId="0" borderId="20" xfId="0" applyFont="1" applyFill="1" applyBorder="1" applyAlignment="1">
      <alignment horizontal="center" vertical="center"/>
    </xf>
    <xf numFmtId="0" fontId="75" fillId="0" borderId="12" xfId="0" applyFont="1" applyFill="1" applyBorder="1" applyAlignment="1">
      <alignment horizontal="center" vertical="center"/>
    </xf>
    <xf numFmtId="0" fontId="75" fillId="0" borderId="10" xfId="0" applyFont="1" applyFill="1" applyBorder="1" applyAlignment="1">
      <alignment horizontal="center" vertical="center" wrapText="1"/>
    </xf>
    <xf numFmtId="0" fontId="75" fillId="0" borderId="10" xfId="0" applyFont="1" applyFill="1" applyBorder="1" applyAlignment="1">
      <alignment horizontal="center" wrapText="1"/>
    </xf>
    <xf numFmtId="0" fontId="97" fillId="0" borderId="10" xfId="0" applyFont="1" applyFill="1" applyBorder="1" applyAlignment="1">
      <alignment horizontal="left" vertical="center" wrapText="1"/>
    </xf>
    <xf numFmtId="0" fontId="98" fillId="0" borderId="0" xfId="0" applyFont="1"/>
    <xf numFmtId="0" fontId="0" fillId="0" borderId="0" xfId="0" applyAlignment="1">
      <alignment horizontal="center"/>
    </xf>
    <xf numFmtId="0" fontId="48" fillId="0" borderId="21" xfId="0" applyFont="1" applyFill="1" applyBorder="1" applyAlignment="1">
      <alignment vertical="center"/>
    </xf>
    <xf numFmtId="0" fontId="49" fillId="0" borderId="17" xfId="0" applyFont="1" applyFill="1" applyBorder="1" applyAlignment="1" applyProtection="1">
      <alignment horizontal="center" wrapText="1"/>
      <protection locked="0"/>
    </xf>
    <xf numFmtId="0" fontId="55" fillId="33" borderId="22" xfId="0" applyFont="1" applyFill="1" applyBorder="1" applyAlignment="1" applyProtection="1">
      <alignment horizontal="center" wrapText="1"/>
      <protection locked="0"/>
    </xf>
    <xf numFmtId="0" fontId="49" fillId="38" borderId="10" xfId="0" applyFont="1" applyFill="1" applyBorder="1" applyAlignment="1" applyProtection="1">
      <alignment horizontal="center" wrapText="1"/>
      <protection locked="0"/>
    </xf>
    <xf numFmtId="0" fontId="49" fillId="34" borderId="10" xfId="0" applyFont="1" applyFill="1" applyBorder="1" applyAlignment="1" applyProtection="1">
      <alignment horizontal="center" wrapText="1"/>
      <protection locked="0"/>
    </xf>
    <xf numFmtId="0" fontId="49" fillId="41" borderId="10" xfId="0" applyFont="1" applyFill="1" applyBorder="1" applyAlignment="1" applyProtection="1">
      <alignment horizontal="center" wrapText="1"/>
      <protection locked="0"/>
    </xf>
    <xf numFmtId="0" fontId="49" fillId="37" borderId="10" xfId="0" applyFont="1" applyFill="1" applyBorder="1" applyAlignment="1" applyProtection="1">
      <alignment horizontal="center" wrapText="1"/>
      <protection locked="0"/>
    </xf>
    <xf numFmtId="0" fontId="66" fillId="0" borderId="0" xfId="0" applyFont="1"/>
    <xf numFmtId="0" fontId="99" fillId="33" borderId="10" xfId="0" applyFont="1" applyFill="1" applyBorder="1" applyAlignment="1" applyProtection="1">
      <alignment horizontal="center" wrapText="1"/>
      <protection locked="0"/>
    </xf>
    <xf numFmtId="0" fontId="96" fillId="0" borderId="10" xfId="0" applyFont="1" applyFill="1" applyBorder="1" applyAlignment="1">
      <alignment horizontal="center" vertical="center"/>
    </xf>
    <xf numFmtId="0" fontId="99" fillId="0" borderId="0" xfId="0" applyFont="1" applyFill="1" applyAlignment="1">
      <alignment horizontal="center"/>
    </xf>
    <xf numFmtId="0" fontId="59" fillId="49" borderId="10" xfId="0" applyFont="1" applyFill="1" applyBorder="1" applyAlignment="1">
      <alignment vertical="center"/>
    </xf>
    <xf numFmtId="0" fontId="96" fillId="49" borderId="10" xfId="0" applyFont="1" applyFill="1" applyBorder="1" applyAlignment="1">
      <alignment horizontal="center" vertical="center"/>
    </xf>
    <xf numFmtId="0" fontId="48" fillId="49" borderId="10" xfId="0" applyFont="1" applyFill="1" applyBorder="1" applyAlignment="1">
      <alignment horizontal="center" vertical="center"/>
    </xf>
    <xf numFmtId="0" fontId="60" fillId="49" borderId="10" xfId="0" applyFont="1" applyFill="1" applyBorder="1" applyAlignment="1">
      <alignment vertical="center"/>
    </xf>
    <xf numFmtId="0" fontId="74" fillId="49" borderId="10" xfId="0" applyFont="1" applyFill="1" applyBorder="1" applyAlignment="1">
      <alignment horizontal="center" vertical="center"/>
    </xf>
    <xf numFmtId="0" fontId="22" fillId="49" borderId="10" xfId="0" applyFont="1" applyFill="1" applyBorder="1" applyAlignment="1">
      <alignment horizontal="center" vertical="center"/>
    </xf>
    <xf numFmtId="0" fontId="22" fillId="49" borderId="11" xfId="0" applyFont="1" applyFill="1" applyBorder="1" applyAlignment="1">
      <alignment horizontal="center" vertical="center"/>
    </xf>
    <xf numFmtId="0" fontId="48" fillId="49" borderId="18" xfId="0" applyFont="1" applyFill="1" applyBorder="1" applyAlignment="1">
      <alignment horizontal="center" vertical="center"/>
    </xf>
    <xf numFmtId="0" fontId="48" fillId="49" borderId="19" xfId="0" applyFont="1" applyFill="1" applyBorder="1" applyAlignment="1">
      <alignment horizontal="center" vertical="center"/>
    </xf>
    <xf numFmtId="0" fontId="48" fillId="49" borderId="20" xfId="0" applyFont="1" applyFill="1" applyBorder="1" applyAlignment="1">
      <alignment horizontal="center" vertical="center"/>
    </xf>
    <xf numFmtId="0" fontId="48" fillId="49" borderId="12" xfId="0" applyFont="1" applyFill="1" applyBorder="1" applyAlignment="1">
      <alignment horizontal="center" vertical="center"/>
    </xf>
    <xf numFmtId="0" fontId="48" fillId="49" borderId="10" xfId="0" applyFont="1" applyFill="1" applyBorder="1" applyAlignment="1">
      <alignment horizontal="center" vertical="center" wrapText="1"/>
    </xf>
    <xf numFmtId="0" fontId="48" fillId="49" borderId="10" xfId="0" applyFont="1" applyFill="1" applyBorder="1" applyAlignment="1">
      <alignment horizontal="center" wrapText="1"/>
    </xf>
    <xf numFmtId="0" fontId="47" fillId="49" borderId="10" xfId="0" applyFont="1" applyFill="1" applyBorder="1" applyAlignment="1">
      <alignment horizontal="left" vertical="center" wrapText="1"/>
    </xf>
    <xf numFmtId="0" fontId="64" fillId="49" borderId="10" xfId="0" applyFont="1" applyFill="1" applyBorder="1" applyAlignment="1">
      <alignment horizontal="center" vertical="center"/>
    </xf>
    <xf numFmtId="0" fontId="61" fillId="49" borderId="10" xfId="0" applyFont="1" applyFill="1" applyBorder="1" applyAlignment="1">
      <alignment vertical="center"/>
    </xf>
    <xf numFmtId="0" fontId="62" fillId="49" borderId="10" xfId="0" applyFont="1" applyFill="1" applyBorder="1" applyAlignment="1">
      <alignment vertical="center"/>
    </xf>
    <xf numFmtId="0" fontId="100" fillId="0" borderId="10" xfId="0" applyFont="1" applyBorder="1" applyAlignment="1">
      <alignment vertical="top"/>
    </xf>
    <xf numFmtId="0" fontId="101" fillId="0" borderId="10" xfId="0" applyFont="1" applyBorder="1" applyAlignment="1">
      <alignment vertical="top"/>
    </xf>
    <xf numFmtId="0" fontId="102" fillId="0" borderId="10" xfId="0" applyFont="1" applyBorder="1" applyAlignment="1">
      <alignment vertical="top"/>
    </xf>
    <xf numFmtId="0" fontId="104" fillId="0" borderId="10" xfId="0" applyFont="1" applyFill="1" applyBorder="1" applyAlignment="1">
      <alignment horizontal="center" vertical="center"/>
    </xf>
    <xf numFmtId="0" fontId="100" fillId="0" borderId="10" xfId="0" applyFont="1" applyBorder="1" applyAlignment="1">
      <alignment vertical="center"/>
    </xf>
    <xf numFmtId="0" fontId="101" fillId="0" borderId="10" xfId="0" applyFont="1" applyBorder="1" applyAlignment="1">
      <alignment vertical="center"/>
    </xf>
    <xf numFmtId="0" fontId="66" fillId="0" borderId="10" xfId="0" applyFont="1" applyBorder="1" applyAlignment="1">
      <alignment vertical="center"/>
    </xf>
    <xf numFmtId="0" fontId="102" fillId="0" borderId="10" xfId="0" applyFont="1" applyBorder="1" applyAlignment="1">
      <alignment vertical="center"/>
    </xf>
    <xf numFmtId="0" fontId="24" fillId="49" borderId="10" xfId="0" applyFont="1" applyFill="1" applyBorder="1" applyAlignment="1">
      <alignment horizontal="center" vertical="center"/>
    </xf>
    <xf numFmtId="0" fontId="64" fillId="49" borderId="10" xfId="0" applyFont="1" applyFill="1" applyBorder="1" applyAlignment="1">
      <alignment vertical="center"/>
    </xf>
    <xf numFmtId="0" fontId="68" fillId="49" borderId="10" xfId="0" applyFont="1" applyFill="1" applyBorder="1" applyAlignment="1">
      <alignment vertical="center"/>
    </xf>
    <xf numFmtId="0" fontId="48" fillId="49" borderId="10" xfId="0" applyFont="1" applyFill="1" applyBorder="1" applyAlignment="1">
      <alignment vertical="center"/>
    </xf>
    <xf numFmtId="0" fontId="103" fillId="49" borderId="10" xfId="0" applyFont="1" applyFill="1" applyBorder="1" applyAlignment="1">
      <alignment horizontal="center" vertical="center"/>
    </xf>
    <xf numFmtId="0" fontId="47" fillId="49" borderId="0" xfId="0" applyFont="1" applyFill="1"/>
    <xf numFmtId="0" fontId="99" fillId="49" borderId="0" xfId="0" applyFont="1" applyFill="1" applyAlignment="1">
      <alignment horizontal="center"/>
    </xf>
    <xf numFmtId="0" fontId="50" fillId="49" borderId="0" xfId="0" applyFont="1" applyFill="1"/>
    <xf numFmtId="0" fontId="62" fillId="49" borderId="0" xfId="0" applyFont="1" applyFill="1"/>
    <xf numFmtId="0" fontId="24" fillId="49" borderId="0" xfId="0" applyFont="1" applyFill="1" applyAlignment="1">
      <alignment horizontal="center" vertical="center"/>
    </xf>
    <xf numFmtId="0" fontId="94" fillId="49" borderId="0" xfId="0" applyFont="1" applyFill="1"/>
    <xf numFmtId="0" fontId="47" fillId="49" borderId="0" xfId="0" applyFont="1" applyFill="1" applyAlignment="1">
      <alignment wrapText="1"/>
    </xf>
    <xf numFmtId="0" fontId="62" fillId="49" borderId="0" xfId="0" applyFont="1" applyFill="1" applyAlignment="1">
      <alignment horizontal="center" vertical="center"/>
    </xf>
    <xf numFmtId="0" fontId="102" fillId="0" borderId="10" xfId="0" applyFont="1" applyFill="1" applyBorder="1" applyAlignment="1">
      <alignment vertical="center"/>
    </xf>
    <xf numFmtId="0" fontId="105" fillId="37" borderId="19" xfId="0" applyFont="1" applyFill="1" applyBorder="1" applyAlignment="1">
      <alignment horizontal="center" vertical="center"/>
    </xf>
    <xf numFmtId="0" fontId="105" fillId="0" borderId="19" xfId="0" applyFont="1" applyFill="1" applyBorder="1" applyAlignment="1">
      <alignment horizontal="center" vertical="center"/>
    </xf>
    <xf numFmtId="0" fontId="105" fillId="48" borderId="12" xfId="0" applyFont="1" applyFill="1" applyBorder="1" applyAlignment="1">
      <alignment horizontal="center" vertical="center"/>
    </xf>
    <xf numFmtId="0" fontId="105" fillId="0" borderId="10" xfId="0" applyFont="1" applyFill="1" applyBorder="1" applyAlignment="1">
      <alignment horizontal="center" vertical="center"/>
    </xf>
    <xf numFmtId="0" fontId="59" fillId="49" borderId="10" xfId="0" applyFont="1" applyFill="1" applyBorder="1" applyAlignment="1">
      <alignment horizontal="right" vertical="center"/>
    </xf>
    <xf numFmtId="0" fontId="47" fillId="0" borderId="10" xfId="0" applyFont="1" applyFill="1" applyBorder="1" applyAlignment="1">
      <alignment horizontal="left" vertical="center"/>
    </xf>
    <xf numFmtId="0" fontId="105" fillId="0" borderId="10" xfId="0" applyFont="1" applyFill="1" applyBorder="1" applyAlignment="1">
      <alignment horizontal="center" vertical="center" wrapText="1"/>
    </xf>
    <xf numFmtId="0" fontId="87" fillId="0" borderId="10" xfId="0" applyFont="1" applyFill="1" applyBorder="1" applyAlignment="1">
      <alignment horizontal="left" vertical="center" wrapText="1"/>
    </xf>
    <xf numFmtId="0" fontId="107" fillId="0" borderId="10" xfId="0" applyFont="1" applyBorder="1" applyAlignment="1">
      <alignment horizontal="left" vertical="center"/>
    </xf>
    <xf numFmtId="0" fontId="108" fillId="0" borderId="10" xfId="0" applyFont="1" applyBorder="1" applyAlignment="1">
      <alignment horizontal="left" vertical="center"/>
    </xf>
    <xf numFmtId="0" fontId="108" fillId="44" borderId="10" xfId="0" applyFont="1" applyFill="1" applyBorder="1" applyAlignment="1">
      <alignment horizontal="left" vertical="center"/>
    </xf>
    <xf numFmtId="0" fontId="96" fillId="0" borderId="22" xfId="0" applyFont="1" applyFill="1" applyBorder="1" applyAlignment="1" applyProtection="1">
      <alignment horizontal="center" textRotation="90" wrapText="1"/>
      <protection locked="0"/>
    </xf>
    <xf numFmtId="0" fontId="96" fillId="0" borderId="17" xfId="0" applyFont="1" applyFill="1" applyBorder="1" applyAlignment="1" applyProtection="1">
      <alignment horizontal="center" textRotation="90" wrapText="1"/>
      <protection locked="0"/>
    </xf>
    <xf numFmtId="0" fontId="49" fillId="0" borderId="22" xfId="0" applyFont="1" applyFill="1" applyBorder="1" applyAlignment="1" applyProtection="1">
      <alignment horizontal="center" textRotation="90" wrapText="1"/>
      <protection locked="0"/>
    </xf>
    <xf numFmtId="0" fontId="49" fillId="0" borderId="17" xfId="0" applyFont="1" applyFill="1" applyBorder="1" applyAlignment="1" applyProtection="1">
      <alignment horizontal="center" textRotation="90" wrapText="1"/>
      <protection locked="0"/>
    </xf>
    <xf numFmtId="0" fontId="51" fillId="0" borderId="13" xfId="0" applyFont="1" applyBorder="1" applyAlignment="1">
      <alignment horizontal="center" wrapText="1"/>
    </xf>
    <xf numFmtId="0" fontId="51" fillId="0" borderId="14" xfId="0" applyFont="1" applyBorder="1" applyAlignment="1">
      <alignment horizontal="center" wrapText="1"/>
    </xf>
    <xf numFmtId="0" fontId="51" fillId="0" borderId="15" xfId="0" applyFont="1" applyBorder="1" applyAlignment="1">
      <alignment horizontal="center" wrapText="1"/>
    </xf>
    <xf numFmtId="0" fontId="75" fillId="0" borderId="10" xfId="0" applyFont="1" applyBorder="1" applyAlignment="1" applyProtection="1">
      <alignment horizontal="center" wrapText="1"/>
      <protection locked="0"/>
    </xf>
    <xf numFmtId="0" fontId="49" fillId="43" borderId="22" xfId="0" applyFont="1" applyFill="1" applyBorder="1" applyAlignment="1" applyProtection="1">
      <alignment horizontal="center" textRotation="90" wrapText="1"/>
      <protection locked="0"/>
    </xf>
    <xf numFmtId="0" fontId="49" fillId="43" borderId="17" xfId="0" applyFont="1" applyFill="1" applyBorder="1" applyAlignment="1" applyProtection="1">
      <alignment horizontal="center" textRotation="90" wrapText="1"/>
      <protection locked="0"/>
    </xf>
    <xf numFmtId="0" fontId="49" fillId="46" borderId="22" xfId="0" applyFont="1" applyFill="1" applyBorder="1" applyAlignment="1" applyProtection="1">
      <alignment horizontal="center" textRotation="90" wrapText="1"/>
      <protection locked="0"/>
    </xf>
    <xf numFmtId="0" fontId="49" fillId="46" borderId="17" xfId="0" applyFont="1" applyFill="1" applyBorder="1" applyAlignment="1" applyProtection="1">
      <alignment horizontal="center" textRotation="90" wrapText="1"/>
      <protection locked="0"/>
    </xf>
    <xf numFmtId="0" fontId="49" fillId="34" borderId="22" xfId="0" applyFont="1" applyFill="1" applyBorder="1" applyAlignment="1" applyProtection="1">
      <alignment horizontal="center" textRotation="90" wrapText="1"/>
      <protection locked="0"/>
    </xf>
    <xf numFmtId="0" fontId="49" fillId="34" borderId="17" xfId="0" applyFont="1" applyFill="1" applyBorder="1" applyAlignment="1" applyProtection="1">
      <alignment horizontal="center" textRotation="90" wrapText="1"/>
      <protection locked="0"/>
    </xf>
    <xf numFmtId="0" fontId="72" fillId="0" borderId="22" xfId="0" applyFont="1" applyBorder="1" applyAlignment="1" applyProtection="1">
      <alignment horizontal="center" textRotation="90" wrapText="1"/>
      <protection locked="0"/>
    </xf>
    <xf numFmtId="0" fontId="72" fillId="0" borderId="27" xfId="0" applyFont="1" applyBorder="1" applyAlignment="1" applyProtection="1">
      <alignment horizontal="center" textRotation="90" wrapText="1"/>
      <protection locked="0"/>
    </xf>
    <xf numFmtId="0" fontId="72" fillId="0" borderId="17" xfId="0" applyFont="1" applyBorder="1" applyAlignment="1" applyProtection="1">
      <alignment horizontal="center" textRotation="90" wrapText="1"/>
      <protection locked="0"/>
    </xf>
    <xf numFmtId="0" fontId="51" fillId="37" borderId="23" xfId="0" applyFont="1" applyFill="1" applyBorder="1" applyAlignment="1">
      <alignment horizontal="center" textRotation="90" wrapText="1"/>
    </xf>
    <xf numFmtId="0" fontId="51" fillId="37" borderId="24" xfId="0" applyFont="1" applyFill="1" applyBorder="1" applyAlignment="1">
      <alignment horizontal="center" textRotation="90" wrapText="1"/>
    </xf>
    <xf numFmtId="0" fontId="51" fillId="0" borderId="25" xfId="0" applyFont="1" applyBorder="1" applyAlignment="1">
      <alignment horizontal="center" wrapText="1"/>
    </xf>
    <xf numFmtId="0" fontId="51" fillId="0" borderId="26" xfId="0" applyFont="1" applyBorder="1" applyAlignment="1">
      <alignment horizontal="center" wrapText="1"/>
    </xf>
    <xf numFmtId="0" fontId="20" fillId="37" borderId="10" xfId="1" applyFont="1" applyFill="1" applyBorder="1" applyAlignment="1">
      <alignment horizontal="center" vertical="center" textRotation="90" wrapText="1"/>
    </xf>
  </cellXfs>
  <cellStyles count="813">
    <cellStyle name="20% - Accent1 10" xfId="2" xr:uid="{00000000-0005-0000-0000-000000000000}"/>
    <cellStyle name="20% - Accent1 11" xfId="3" xr:uid="{00000000-0005-0000-0000-000001000000}"/>
    <cellStyle name="20% - Accent1 11 2" xfId="4" xr:uid="{00000000-0005-0000-0000-000002000000}"/>
    <cellStyle name="20% - Accent1 11 2 2" xfId="5" xr:uid="{00000000-0005-0000-0000-000003000000}"/>
    <cellStyle name="20% - Accent1 11 2 3" xfId="6" xr:uid="{00000000-0005-0000-0000-000004000000}"/>
    <cellStyle name="20% - Accent1 11 2 4" xfId="7" xr:uid="{00000000-0005-0000-0000-000005000000}"/>
    <cellStyle name="20% - Accent1 11 3" xfId="8" xr:uid="{00000000-0005-0000-0000-000006000000}"/>
    <cellStyle name="20% - Accent1 11 4" xfId="9" xr:uid="{00000000-0005-0000-0000-000007000000}"/>
    <cellStyle name="20% - Accent1 11 5" xfId="10" xr:uid="{00000000-0005-0000-0000-000008000000}"/>
    <cellStyle name="20% - Accent1 12" xfId="11" xr:uid="{00000000-0005-0000-0000-000009000000}"/>
    <cellStyle name="20% - Accent1 12 2" xfId="12" xr:uid="{00000000-0005-0000-0000-00000A000000}"/>
    <cellStyle name="20% - Accent1 12 3" xfId="13" xr:uid="{00000000-0005-0000-0000-00000B000000}"/>
    <cellStyle name="20% - Accent1 12 4" xfId="14" xr:uid="{00000000-0005-0000-0000-00000C000000}"/>
    <cellStyle name="20% - Accent1 13" xfId="15" xr:uid="{00000000-0005-0000-0000-00000D000000}"/>
    <cellStyle name="20% - Accent1 14" xfId="16" xr:uid="{00000000-0005-0000-0000-00000E000000}"/>
    <cellStyle name="20% - Accent1 14 2" xfId="17" xr:uid="{00000000-0005-0000-0000-00000F000000}"/>
    <cellStyle name="20% - Accent1 14 3" xfId="18" xr:uid="{00000000-0005-0000-0000-000010000000}"/>
    <cellStyle name="20% - Accent1 14 4" xfId="19" xr:uid="{00000000-0005-0000-0000-000011000000}"/>
    <cellStyle name="20% - Accent1 2" xfId="20" xr:uid="{00000000-0005-0000-0000-000012000000}"/>
    <cellStyle name="20% - Accent1 2 2" xfId="21" xr:uid="{00000000-0005-0000-0000-000013000000}"/>
    <cellStyle name="20% - Accent1 2 2 2" xfId="22" xr:uid="{00000000-0005-0000-0000-000014000000}"/>
    <cellStyle name="20% - Accent1 2 3" xfId="23" xr:uid="{00000000-0005-0000-0000-000015000000}"/>
    <cellStyle name="20% - Accent1 2 4" xfId="24" xr:uid="{00000000-0005-0000-0000-000016000000}"/>
    <cellStyle name="20% - Accent1 2 4 2" xfId="25" xr:uid="{00000000-0005-0000-0000-000017000000}"/>
    <cellStyle name="20% - Accent1 2 4 3" xfId="26" xr:uid="{00000000-0005-0000-0000-000018000000}"/>
    <cellStyle name="20% - Accent1 2 4 4" xfId="27" xr:uid="{00000000-0005-0000-0000-000019000000}"/>
    <cellStyle name="20% - Accent1 2 5" xfId="28" xr:uid="{00000000-0005-0000-0000-00001A000000}"/>
    <cellStyle name="20% - Accent1 2 6" xfId="29" xr:uid="{00000000-0005-0000-0000-00001B000000}"/>
    <cellStyle name="20% - Accent1 2 6 2" xfId="30" xr:uid="{00000000-0005-0000-0000-00001C000000}"/>
    <cellStyle name="20% - Accent1 2 6 3" xfId="31" xr:uid="{00000000-0005-0000-0000-00001D000000}"/>
    <cellStyle name="20% - Accent1 2 6 4" xfId="32" xr:uid="{00000000-0005-0000-0000-00001E000000}"/>
    <cellStyle name="20% - Accent1 2 7" xfId="33" xr:uid="{00000000-0005-0000-0000-00001F000000}"/>
    <cellStyle name="20% - Accent1 2 8" xfId="34" xr:uid="{00000000-0005-0000-0000-000020000000}"/>
    <cellStyle name="20% - Accent1 2 9" xfId="35" xr:uid="{00000000-0005-0000-0000-000021000000}"/>
    <cellStyle name="20% - Accent1 3" xfId="36" xr:uid="{00000000-0005-0000-0000-000022000000}"/>
    <cellStyle name="20% - Accent1 3 2" xfId="37" xr:uid="{00000000-0005-0000-0000-000023000000}"/>
    <cellStyle name="20% - Accent1 3 2 2" xfId="38" xr:uid="{00000000-0005-0000-0000-000024000000}"/>
    <cellStyle name="20% - Accent1 3 3" xfId="39" xr:uid="{00000000-0005-0000-0000-000025000000}"/>
    <cellStyle name="20% - Accent1 3 4" xfId="40" xr:uid="{00000000-0005-0000-0000-000026000000}"/>
    <cellStyle name="20% - Accent1 3 4 2" xfId="41" xr:uid="{00000000-0005-0000-0000-000027000000}"/>
    <cellStyle name="20% - Accent1 3 4 3" xfId="42" xr:uid="{00000000-0005-0000-0000-000028000000}"/>
    <cellStyle name="20% - Accent1 3 4 4" xfId="43" xr:uid="{00000000-0005-0000-0000-000029000000}"/>
    <cellStyle name="20% - Accent1 4" xfId="44" xr:uid="{00000000-0005-0000-0000-00002A000000}"/>
    <cellStyle name="20% - Accent1 4 2" xfId="45" xr:uid="{00000000-0005-0000-0000-00002B000000}"/>
    <cellStyle name="20% - Accent1 4 2 2" xfId="46" xr:uid="{00000000-0005-0000-0000-00002C000000}"/>
    <cellStyle name="20% - Accent1 4 3" xfId="47" xr:uid="{00000000-0005-0000-0000-00002D000000}"/>
    <cellStyle name="20% - Accent1 5" xfId="48" xr:uid="{00000000-0005-0000-0000-00002E000000}"/>
    <cellStyle name="20% - Accent1 5 2" xfId="49" xr:uid="{00000000-0005-0000-0000-00002F000000}"/>
    <cellStyle name="20% - Accent1 5 3" xfId="50" xr:uid="{00000000-0005-0000-0000-000030000000}"/>
    <cellStyle name="20% - Accent1 6" xfId="51" xr:uid="{00000000-0005-0000-0000-000031000000}"/>
    <cellStyle name="20% - Accent1 6 2" xfId="52" xr:uid="{00000000-0005-0000-0000-000032000000}"/>
    <cellStyle name="20% - Accent1 7" xfId="53" xr:uid="{00000000-0005-0000-0000-000033000000}"/>
    <cellStyle name="20% - Accent1 7 2" xfId="54" xr:uid="{00000000-0005-0000-0000-000034000000}"/>
    <cellStyle name="20% - Accent1 8" xfId="55" xr:uid="{00000000-0005-0000-0000-000035000000}"/>
    <cellStyle name="20% - Accent1 9" xfId="56" xr:uid="{00000000-0005-0000-0000-000036000000}"/>
    <cellStyle name="20% - Accent2 10" xfId="57" xr:uid="{00000000-0005-0000-0000-000037000000}"/>
    <cellStyle name="20% - Accent2 11" xfId="58" xr:uid="{00000000-0005-0000-0000-000038000000}"/>
    <cellStyle name="20% - Accent2 11 2" xfId="59" xr:uid="{00000000-0005-0000-0000-000039000000}"/>
    <cellStyle name="20% - Accent2 11 2 2" xfId="60" xr:uid="{00000000-0005-0000-0000-00003A000000}"/>
    <cellStyle name="20% - Accent2 11 2 3" xfId="61" xr:uid="{00000000-0005-0000-0000-00003B000000}"/>
    <cellStyle name="20% - Accent2 11 2 4" xfId="62" xr:uid="{00000000-0005-0000-0000-00003C000000}"/>
    <cellStyle name="20% - Accent2 11 3" xfId="63" xr:uid="{00000000-0005-0000-0000-00003D000000}"/>
    <cellStyle name="20% - Accent2 11 4" xfId="64" xr:uid="{00000000-0005-0000-0000-00003E000000}"/>
    <cellStyle name="20% - Accent2 11 5" xfId="65" xr:uid="{00000000-0005-0000-0000-00003F000000}"/>
    <cellStyle name="20% - Accent2 12" xfId="66" xr:uid="{00000000-0005-0000-0000-000040000000}"/>
    <cellStyle name="20% - Accent2 12 2" xfId="67" xr:uid="{00000000-0005-0000-0000-000041000000}"/>
    <cellStyle name="20% - Accent2 12 3" xfId="68" xr:uid="{00000000-0005-0000-0000-000042000000}"/>
    <cellStyle name="20% - Accent2 12 4" xfId="69" xr:uid="{00000000-0005-0000-0000-000043000000}"/>
    <cellStyle name="20% - Accent2 13" xfId="70" xr:uid="{00000000-0005-0000-0000-000044000000}"/>
    <cellStyle name="20% - Accent2 14" xfId="71" xr:uid="{00000000-0005-0000-0000-000045000000}"/>
    <cellStyle name="20% - Accent2 14 2" xfId="72" xr:uid="{00000000-0005-0000-0000-000046000000}"/>
    <cellStyle name="20% - Accent2 14 3" xfId="73" xr:uid="{00000000-0005-0000-0000-000047000000}"/>
    <cellStyle name="20% - Accent2 14 4" xfId="74" xr:uid="{00000000-0005-0000-0000-000048000000}"/>
    <cellStyle name="20% - Accent2 2" xfId="75" xr:uid="{00000000-0005-0000-0000-000049000000}"/>
    <cellStyle name="20% - Accent2 2 2" xfId="76" xr:uid="{00000000-0005-0000-0000-00004A000000}"/>
    <cellStyle name="20% - Accent2 2 2 2" xfId="77" xr:uid="{00000000-0005-0000-0000-00004B000000}"/>
    <cellStyle name="20% - Accent2 2 3" xfId="78" xr:uid="{00000000-0005-0000-0000-00004C000000}"/>
    <cellStyle name="20% - Accent2 2 4" xfId="79" xr:uid="{00000000-0005-0000-0000-00004D000000}"/>
    <cellStyle name="20% - Accent2 2 4 2" xfId="80" xr:uid="{00000000-0005-0000-0000-00004E000000}"/>
    <cellStyle name="20% - Accent2 2 4 3" xfId="81" xr:uid="{00000000-0005-0000-0000-00004F000000}"/>
    <cellStyle name="20% - Accent2 2 4 4" xfId="82" xr:uid="{00000000-0005-0000-0000-000050000000}"/>
    <cellStyle name="20% - Accent2 2 5" xfId="83" xr:uid="{00000000-0005-0000-0000-000051000000}"/>
    <cellStyle name="20% - Accent2 2 6" xfId="84" xr:uid="{00000000-0005-0000-0000-000052000000}"/>
    <cellStyle name="20% - Accent2 2 6 2" xfId="85" xr:uid="{00000000-0005-0000-0000-000053000000}"/>
    <cellStyle name="20% - Accent2 2 6 3" xfId="86" xr:uid="{00000000-0005-0000-0000-000054000000}"/>
    <cellStyle name="20% - Accent2 2 6 4" xfId="87" xr:uid="{00000000-0005-0000-0000-000055000000}"/>
    <cellStyle name="20% - Accent2 2 7" xfId="88" xr:uid="{00000000-0005-0000-0000-000056000000}"/>
    <cellStyle name="20% - Accent2 2 8" xfId="89" xr:uid="{00000000-0005-0000-0000-000057000000}"/>
    <cellStyle name="20% - Accent2 2 9" xfId="90" xr:uid="{00000000-0005-0000-0000-000058000000}"/>
    <cellStyle name="20% - Accent2 3" xfId="91" xr:uid="{00000000-0005-0000-0000-000059000000}"/>
    <cellStyle name="20% - Accent2 3 2" xfId="92" xr:uid="{00000000-0005-0000-0000-00005A000000}"/>
    <cellStyle name="20% - Accent2 3 2 2" xfId="93" xr:uid="{00000000-0005-0000-0000-00005B000000}"/>
    <cellStyle name="20% - Accent2 3 3" xfId="94" xr:uid="{00000000-0005-0000-0000-00005C000000}"/>
    <cellStyle name="20% - Accent2 3 4" xfId="95" xr:uid="{00000000-0005-0000-0000-00005D000000}"/>
    <cellStyle name="20% - Accent2 3 4 2" xfId="96" xr:uid="{00000000-0005-0000-0000-00005E000000}"/>
    <cellStyle name="20% - Accent2 3 4 3" xfId="97" xr:uid="{00000000-0005-0000-0000-00005F000000}"/>
    <cellStyle name="20% - Accent2 3 4 4" xfId="98" xr:uid="{00000000-0005-0000-0000-000060000000}"/>
    <cellStyle name="20% - Accent2 4" xfId="99" xr:uid="{00000000-0005-0000-0000-000061000000}"/>
    <cellStyle name="20% - Accent2 4 2" xfId="100" xr:uid="{00000000-0005-0000-0000-000062000000}"/>
    <cellStyle name="20% - Accent2 4 2 2" xfId="101" xr:uid="{00000000-0005-0000-0000-000063000000}"/>
    <cellStyle name="20% - Accent2 4 3" xfId="102" xr:uid="{00000000-0005-0000-0000-000064000000}"/>
    <cellStyle name="20% - Accent2 5" xfId="103" xr:uid="{00000000-0005-0000-0000-000065000000}"/>
    <cellStyle name="20% - Accent2 5 2" xfId="104" xr:uid="{00000000-0005-0000-0000-000066000000}"/>
    <cellStyle name="20% - Accent2 5 3" xfId="105" xr:uid="{00000000-0005-0000-0000-000067000000}"/>
    <cellStyle name="20% - Accent2 6" xfId="106" xr:uid="{00000000-0005-0000-0000-000068000000}"/>
    <cellStyle name="20% - Accent2 6 2" xfId="107" xr:uid="{00000000-0005-0000-0000-000069000000}"/>
    <cellStyle name="20% - Accent2 7" xfId="108" xr:uid="{00000000-0005-0000-0000-00006A000000}"/>
    <cellStyle name="20% - Accent2 7 2" xfId="109" xr:uid="{00000000-0005-0000-0000-00006B000000}"/>
    <cellStyle name="20% - Accent2 8" xfId="110" xr:uid="{00000000-0005-0000-0000-00006C000000}"/>
    <cellStyle name="20% - Accent2 9" xfId="111" xr:uid="{00000000-0005-0000-0000-00006D000000}"/>
    <cellStyle name="20% - Accent3 10" xfId="112" xr:uid="{00000000-0005-0000-0000-00006E000000}"/>
    <cellStyle name="20% - Accent3 11" xfId="113" xr:uid="{00000000-0005-0000-0000-00006F000000}"/>
    <cellStyle name="20% - Accent3 11 2" xfId="114" xr:uid="{00000000-0005-0000-0000-000070000000}"/>
    <cellStyle name="20% - Accent3 11 2 2" xfId="115" xr:uid="{00000000-0005-0000-0000-000071000000}"/>
    <cellStyle name="20% - Accent3 11 2 3" xfId="116" xr:uid="{00000000-0005-0000-0000-000072000000}"/>
    <cellStyle name="20% - Accent3 11 2 4" xfId="117" xr:uid="{00000000-0005-0000-0000-000073000000}"/>
    <cellStyle name="20% - Accent3 11 3" xfId="118" xr:uid="{00000000-0005-0000-0000-000074000000}"/>
    <cellStyle name="20% - Accent3 11 4" xfId="119" xr:uid="{00000000-0005-0000-0000-000075000000}"/>
    <cellStyle name="20% - Accent3 11 5" xfId="120" xr:uid="{00000000-0005-0000-0000-000076000000}"/>
    <cellStyle name="20% - Accent3 12" xfId="121" xr:uid="{00000000-0005-0000-0000-000077000000}"/>
    <cellStyle name="20% - Accent3 12 2" xfId="122" xr:uid="{00000000-0005-0000-0000-000078000000}"/>
    <cellStyle name="20% - Accent3 12 3" xfId="123" xr:uid="{00000000-0005-0000-0000-000079000000}"/>
    <cellStyle name="20% - Accent3 12 4" xfId="124" xr:uid="{00000000-0005-0000-0000-00007A000000}"/>
    <cellStyle name="20% - Accent3 13" xfId="125" xr:uid="{00000000-0005-0000-0000-00007B000000}"/>
    <cellStyle name="20% - Accent3 14" xfId="126" xr:uid="{00000000-0005-0000-0000-00007C000000}"/>
    <cellStyle name="20% - Accent3 14 2" xfId="127" xr:uid="{00000000-0005-0000-0000-00007D000000}"/>
    <cellStyle name="20% - Accent3 14 3" xfId="128" xr:uid="{00000000-0005-0000-0000-00007E000000}"/>
    <cellStyle name="20% - Accent3 14 4" xfId="129" xr:uid="{00000000-0005-0000-0000-00007F000000}"/>
    <cellStyle name="20% - Accent3 2" xfId="130" xr:uid="{00000000-0005-0000-0000-000080000000}"/>
    <cellStyle name="20% - Accent3 2 2" xfId="131" xr:uid="{00000000-0005-0000-0000-000081000000}"/>
    <cellStyle name="20% - Accent3 2 2 2" xfId="132" xr:uid="{00000000-0005-0000-0000-000082000000}"/>
    <cellStyle name="20% - Accent3 2 3" xfId="133" xr:uid="{00000000-0005-0000-0000-000083000000}"/>
    <cellStyle name="20% - Accent3 2 4" xfId="134" xr:uid="{00000000-0005-0000-0000-000084000000}"/>
    <cellStyle name="20% - Accent3 2 4 2" xfId="135" xr:uid="{00000000-0005-0000-0000-000085000000}"/>
    <cellStyle name="20% - Accent3 2 4 3" xfId="136" xr:uid="{00000000-0005-0000-0000-000086000000}"/>
    <cellStyle name="20% - Accent3 2 4 4" xfId="137" xr:uid="{00000000-0005-0000-0000-000087000000}"/>
    <cellStyle name="20% - Accent3 2 5" xfId="138" xr:uid="{00000000-0005-0000-0000-000088000000}"/>
    <cellStyle name="20% - Accent3 2 6" xfId="139" xr:uid="{00000000-0005-0000-0000-000089000000}"/>
    <cellStyle name="20% - Accent3 2 6 2" xfId="140" xr:uid="{00000000-0005-0000-0000-00008A000000}"/>
    <cellStyle name="20% - Accent3 2 6 3" xfId="141" xr:uid="{00000000-0005-0000-0000-00008B000000}"/>
    <cellStyle name="20% - Accent3 2 6 4" xfId="142" xr:uid="{00000000-0005-0000-0000-00008C000000}"/>
    <cellStyle name="20% - Accent3 2 7" xfId="143" xr:uid="{00000000-0005-0000-0000-00008D000000}"/>
    <cellStyle name="20% - Accent3 2 8" xfId="144" xr:uid="{00000000-0005-0000-0000-00008E000000}"/>
    <cellStyle name="20% - Accent3 2 9" xfId="145" xr:uid="{00000000-0005-0000-0000-00008F000000}"/>
    <cellStyle name="20% - Accent3 3" xfId="146" xr:uid="{00000000-0005-0000-0000-000090000000}"/>
    <cellStyle name="20% - Accent3 3 2" xfId="147" xr:uid="{00000000-0005-0000-0000-000091000000}"/>
    <cellStyle name="20% - Accent3 3 2 2" xfId="148" xr:uid="{00000000-0005-0000-0000-000092000000}"/>
    <cellStyle name="20% - Accent3 3 3" xfId="149" xr:uid="{00000000-0005-0000-0000-000093000000}"/>
    <cellStyle name="20% - Accent3 3 4" xfId="150" xr:uid="{00000000-0005-0000-0000-000094000000}"/>
    <cellStyle name="20% - Accent3 3 4 2" xfId="151" xr:uid="{00000000-0005-0000-0000-000095000000}"/>
    <cellStyle name="20% - Accent3 3 4 3" xfId="152" xr:uid="{00000000-0005-0000-0000-000096000000}"/>
    <cellStyle name="20% - Accent3 3 4 4" xfId="153" xr:uid="{00000000-0005-0000-0000-000097000000}"/>
    <cellStyle name="20% - Accent3 4" xfId="154" xr:uid="{00000000-0005-0000-0000-000098000000}"/>
    <cellStyle name="20% - Accent3 4 2" xfId="155" xr:uid="{00000000-0005-0000-0000-000099000000}"/>
    <cellStyle name="20% - Accent3 4 2 2" xfId="156" xr:uid="{00000000-0005-0000-0000-00009A000000}"/>
    <cellStyle name="20% - Accent3 4 3" xfId="157" xr:uid="{00000000-0005-0000-0000-00009B000000}"/>
    <cellStyle name="20% - Accent3 5" xfId="158" xr:uid="{00000000-0005-0000-0000-00009C000000}"/>
    <cellStyle name="20% - Accent3 5 2" xfId="159" xr:uid="{00000000-0005-0000-0000-00009D000000}"/>
    <cellStyle name="20% - Accent3 5 3" xfId="160" xr:uid="{00000000-0005-0000-0000-00009E000000}"/>
    <cellStyle name="20% - Accent3 6" xfId="161" xr:uid="{00000000-0005-0000-0000-00009F000000}"/>
    <cellStyle name="20% - Accent3 6 2" xfId="162" xr:uid="{00000000-0005-0000-0000-0000A0000000}"/>
    <cellStyle name="20% - Accent3 7" xfId="163" xr:uid="{00000000-0005-0000-0000-0000A1000000}"/>
    <cellStyle name="20% - Accent3 7 2" xfId="164" xr:uid="{00000000-0005-0000-0000-0000A2000000}"/>
    <cellStyle name="20% - Accent3 8" xfId="165" xr:uid="{00000000-0005-0000-0000-0000A3000000}"/>
    <cellStyle name="20% - Accent3 9" xfId="166" xr:uid="{00000000-0005-0000-0000-0000A4000000}"/>
    <cellStyle name="20% - Accent4 10" xfId="167" xr:uid="{00000000-0005-0000-0000-0000A5000000}"/>
    <cellStyle name="20% - Accent4 11" xfId="168" xr:uid="{00000000-0005-0000-0000-0000A6000000}"/>
    <cellStyle name="20% - Accent4 11 2" xfId="169" xr:uid="{00000000-0005-0000-0000-0000A7000000}"/>
    <cellStyle name="20% - Accent4 11 2 2" xfId="170" xr:uid="{00000000-0005-0000-0000-0000A8000000}"/>
    <cellStyle name="20% - Accent4 11 2 3" xfId="171" xr:uid="{00000000-0005-0000-0000-0000A9000000}"/>
    <cellStyle name="20% - Accent4 11 2 4" xfId="172" xr:uid="{00000000-0005-0000-0000-0000AA000000}"/>
    <cellStyle name="20% - Accent4 11 3" xfId="173" xr:uid="{00000000-0005-0000-0000-0000AB000000}"/>
    <cellStyle name="20% - Accent4 11 4" xfId="174" xr:uid="{00000000-0005-0000-0000-0000AC000000}"/>
    <cellStyle name="20% - Accent4 11 5" xfId="175" xr:uid="{00000000-0005-0000-0000-0000AD000000}"/>
    <cellStyle name="20% - Accent4 12" xfId="176" xr:uid="{00000000-0005-0000-0000-0000AE000000}"/>
    <cellStyle name="20% - Accent4 12 2" xfId="177" xr:uid="{00000000-0005-0000-0000-0000AF000000}"/>
    <cellStyle name="20% - Accent4 12 3" xfId="178" xr:uid="{00000000-0005-0000-0000-0000B0000000}"/>
    <cellStyle name="20% - Accent4 12 4" xfId="179" xr:uid="{00000000-0005-0000-0000-0000B1000000}"/>
    <cellStyle name="20% - Accent4 13" xfId="180" xr:uid="{00000000-0005-0000-0000-0000B2000000}"/>
    <cellStyle name="20% - Accent4 14" xfId="181" xr:uid="{00000000-0005-0000-0000-0000B3000000}"/>
    <cellStyle name="20% - Accent4 14 2" xfId="182" xr:uid="{00000000-0005-0000-0000-0000B4000000}"/>
    <cellStyle name="20% - Accent4 14 3" xfId="183" xr:uid="{00000000-0005-0000-0000-0000B5000000}"/>
    <cellStyle name="20% - Accent4 14 4" xfId="184" xr:uid="{00000000-0005-0000-0000-0000B6000000}"/>
    <cellStyle name="20% - Accent4 2" xfId="185" xr:uid="{00000000-0005-0000-0000-0000B7000000}"/>
    <cellStyle name="20% - Accent4 2 2" xfId="186" xr:uid="{00000000-0005-0000-0000-0000B8000000}"/>
    <cellStyle name="20% - Accent4 2 2 2" xfId="187" xr:uid="{00000000-0005-0000-0000-0000B9000000}"/>
    <cellStyle name="20% - Accent4 2 3" xfId="188" xr:uid="{00000000-0005-0000-0000-0000BA000000}"/>
    <cellStyle name="20% - Accent4 2 4" xfId="189" xr:uid="{00000000-0005-0000-0000-0000BB000000}"/>
    <cellStyle name="20% - Accent4 2 4 2" xfId="190" xr:uid="{00000000-0005-0000-0000-0000BC000000}"/>
    <cellStyle name="20% - Accent4 2 4 3" xfId="191" xr:uid="{00000000-0005-0000-0000-0000BD000000}"/>
    <cellStyle name="20% - Accent4 2 4 4" xfId="192" xr:uid="{00000000-0005-0000-0000-0000BE000000}"/>
    <cellStyle name="20% - Accent4 2 5" xfId="193" xr:uid="{00000000-0005-0000-0000-0000BF000000}"/>
    <cellStyle name="20% - Accent4 2 6" xfId="194" xr:uid="{00000000-0005-0000-0000-0000C0000000}"/>
    <cellStyle name="20% - Accent4 2 6 2" xfId="195" xr:uid="{00000000-0005-0000-0000-0000C1000000}"/>
    <cellStyle name="20% - Accent4 2 6 3" xfId="196" xr:uid="{00000000-0005-0000-0000-0000C2000000}"/>
    <cellStyle name="20% - Accent4 2 6 4" xfId="197" xr:uid="{00000000-0005-0000-0000-0000C3000000}"/>
    <cellStyle name="20% - Accent4 2 7" xfId="198" xr:uid="{00000000-0005-0000-0000-0000C4000000}"/>
    <cellStyle name="20% - Accent4 2 8" xfId="199" xr:uid="{00000000-0005-0000-0000-0000C5000000}"/>
    <cellStyle name="20% - Accent4 2 9" xfId="200" xr:uid="{00000000-0005-0000-0000-0000C6000000}"/>
    <cellStyle name="20% - Accent4 3" xfId="201" xr:uid="{00000000-0005-0000-0000-0000C7000000}"/>
    <cellStyle name="20% - Accent4 3 2" xfId="202" xr:uid="{00000000-0005-0000-0000-0000C8000000}"/>
    <cellStyle name="20% - Accent4 3 2 2" xfId="203" xr:uid="{00000000-0005-0000-0000-0000C9000000}"/>
    <cellStyle name="20% - Accent4 3 3" xfId="204" xr:uid="{00000000-0005-0000-0000-0000CA000000}"/>
    <cellStyle name="20% - Accent4 3 4" xfId="205" xr:uid="{00000000-0005-0000-0000-0000CB000000}"/>
    <cellStyle name="20% - Accent4 3 4 2" xfId="206" xr:uid="{00000000-0005-0000-0000-0000CC000000}"/>
    <cellStyle name="20% - Accent4 3 4 3" xfId="207" xr:uid="{00000000-0005-0000-0000-0000CD000000}"/>
    <cellStyle name="20% - Accent4 3 4 4" xfId="208" xr:uid="{00000000-0005-0000-0000-0000CE000000}"/>
    <cellStyle name="20% - Accent4 4" xfId="209" xr:uid="{00000000-0005-0000-0000-0000CF000000}"/>
    <cellStyle name="20% - Accent4 4 2" xfId="210" xr:uid="{00000000-0005-0000-0000-0000D0000000}"/>
    <cellStyle name="20% - Accent4 4 2 2" xfId="211" xr:uid="{00000000-0005-0000-0000-0000D1000000}"/>
    <cellStyle name="20% - Accent4 4 3" xfId="212" xr:uid="{00000000-0005-0000-0000-0000D2000000}"/>
    <cellStyle name="20% - Accent4 5" xfId="213" xr:uid="{00000000-0005-0000-0000-0000D3000000}"/>
    <cellStyle name="20% - Accent4 5 2" xfId="214" xr:uid="{00000000-0005-0000-0000-0000D4000000}"/>
    <cellStyle name="20% - Accent4 5 3" xfId="215" xr:uid="{00000000-0005-0000-0000-0000D5000000}"/>
    <cellStyle name="20% - Accent4 6" xfId="216" xr:uid="{00000000-0005-0000-0000-0000D6000000}"/>
    <cellStyle name="20% - Accent4 6 2" xfId="217" xr:uid="{00000000-0005-0000-0000-0000D7000000}"/>
    <cellStyle name="20% - Accent4 7" xfId="218" xr:uid="{00000000-0005-0000-0000-0000D8000000}"/>
    <cellStyle name="20% - Accent4 7 2" xfId="219" xr:uid="{00000000-0005-0000-0000-0000D9000000}"/>
    <cellStyle name="20% - Accent4 8" xfId="220" xr:uid="{00000000-0005-0000-0000-0000DA000000}"/>
    <cellStyle name="20% - Accent4 9" xfId="221" xr:uid="{00000000-0005-0000-0000-0000DB000000}"/>
    <cellStyle name="20% - Accent5 10" xfId="222" xr:uid="{00000000-0005-0000-0000-0000DC000000}"/>
    <cellStyle name="20% - Accent5 11" xfId="223" xr:uid="{00000000-0005-0000-0000-0000DD000000}"/>
    <cellStyle name="20% - Accent5 11 2" xfId="224" xr:uid="{00000000-0005-0000-0000-0000DE000000}"/>
    <cellStyle name="20% - Accent5 11 2 2" xfId="225" xr:uid="{00000000-0005-0000-0000-0000DF000000}"/>
    <cellStyle name="20% - Accent5 11 2 3" xfId="226" xr:uid="{00000000-0005-0000-0000-0000E0000000}"/>
    <cellStyle name="20% - Accent5 11 2 4" xfId="227" xr:uid="{00000000-0005-0000-0000-0000E1000000}"/>
    <cellStyle name="20% - Accent5 11 3" xfId="228" xr:uid="{00000000-0005-0000-0000-0000E2000000}"/>
    <cellStyle name="20% - Accent5 11 4" xfId="229" xr:uid="{00000000-0005-0000-0000-0000E3000000}"/>
    <cellStyle name="20% - Accent5 11 5" xfId="230" xr:uid="{00000000-0005-0000-0000-0000E4000000}"/>
    <cellStyle name="20% - Accent5 12" xfId="231" xr:uid="{00000000-0005-0000-0000-0000E5000000}"/>
    <cellStyle name="20% - Accent5 12 2" xfId="232" xr:uid="{00000000-0005-0000-0000-0000E6000000}"/>
    <cellStyle name="20% - Accent5 12 3" xfId="233" xr:uid="{00000000-0005-0000-0000-0000E7000000}"/>
    <cellStyle name="20% - Accent5 12 4" xfId="234" xr:uid="{00000000-0005-0000-0000-0000E8000000}"/>
    <cellStyle name="20% - Accent5 13" xfId="235" xr:uid="{00000000-0005-0000-0000-0000E9000000}"/>
    <cellStyle name="20% - Accent5 14" xfId="236" xr:uid="{00000000-0005-0000-0000-0000EA000000}"/>
    <cellStyle name="20% - Accent5 14 2" xfId="237" xr:uid="{00000000-0005-0000-0000-0000EB000000}"/>
    <cellStyle name="20% - Accent5 14 3" xfId="238" xr:uid="{00000000-0005-0000-0000-0000EC000000}"/>
    <cellStyle name="20% - Accent5 14 4" xfId="239" xr:uid="{00000000-0005-0000-0000-0000ED000000}"/>
    <cellStyle name="20% - Accent5 2" xfId="240" xr:uid="{00000000-0005-0000-0000-0000EE000000}"/>
    <cellStyle name="20% - Accent5 2 2" xfId="241" xr:uid="{00000000-0005-0000-0000-0000EF000000}"/>
    <cellStyle name="20% - Accent5 2 2 2" xfId="242" xr:uid="{00000000-0005-0000-0000-0000F0000000}"/>
    <cellStyle name="20% - Accent5 2 3" xfId="243" xr:uid="{00000000-0005-0000-0000-0000F1000000}"/>
    <cellStyle name="20% - Accent5 2 4" xfId="244" xr:uid="{00000000-0005-0000-0000-0000F2000000}"/>
    <cellStyle name="20% - Accent5 2 4 2" xfId="245" xr:uid="{00000000-0005-0000-0000-0000F3000000}"/>
    <cellStyle name="20% - Accent5 2 4 3" xfId="246" xr:uid="{00000000-0005-0000-0000-0000F4000000}"/>
    <cellStyle name="20% - Accent5 2 4 4" xfId="247" xr:uid="{00000000-0005-0000-0000-0000F5000000}"/>
    <cellStyle name="20% - Accent5 2 5" xfId="248" xr:uid="{00000000-0005-0000-0000-0000F6000000}"/>
    <cellStyle name="20% - Accent5 2 6" xfId="249" xr:uid="{00000000-0005-0000-0000-0000F7000000}"/>
    <cellStyle name="20% - Accent5 2 6 2" xfId="250" xr:uid="{00000000-0005-0000-0000-0000F8000000}"/>
    <cellStyle name="20% - Accent5 2 6 3" xfId="251" xr:uid="{00000000-0005-0000-0000-0000F9000000}"/>
    <cellStyle name="20% - Accent5 2 6 4" xfId="252" xr:uid="{00000000-0005-0000-0000-0000FA000000}"/>
    <cellStyle name="20% - Accent5 2 7" xfId="253" xr:uid="{00000000-0005-0000-0000-0000FB000000}"/>
    <cellStyle name="20% - Accent5 2 8" xfId="254" xr:uid="{00000000-0005-0000-0000-0000FC000000}"/>
    <cellStyle name="20% - Accent5 2 9" xfId="255" xr:uid="{00000000-0005-0000-0000-0000FD000000}"/>
    <cellStyle name="20% - Accent5 3" xfId="256" xr:uid="{00000000-0005-0000-0000-0000FE000000}"/>
    <cellStyle name="20% - Accent5 3 2" xfId="257" xr:uid="{00000000-0005-0000-0000-0000FF000000}"/>
    <cellStyle name="20% - Accent5 3 2 2" xfId="258" xr:uid="{00000000-0005-0000-0000-000000010000}"/>
    <cellStyle name="20% - Accent5 3 3" xfId="259" xr:uid="{00000000-0005-0000-0000-000001010000}"/>
    <cellStyle name="20% - Accent5 3 4" xfId="260" xr:uid="{00000000-0005-0000-0000-000002010000}"/>
    <cellStyle name="20% - Accent5 3 4 2" xfId="261" xr:uid="{00000000-0005-0000-0000-000003010000}"/>
    <cellStyle name="20% - Accent5 3 4 3" xfId="262" xr:uid="{00000000-0005-0000-0000-000004010000}"/>
    <cellStyle name="20% - Accent5 3 4 4" xfId="263" xr:uid="{00000000-0005-0000-0000-000005010000}"/>
    <cellStyle name="20% - Accent5 4" xfId="264" xr:uid="{00000000-0005-0000-0000-000006010000}"/>
    <cellStyle name="20% - Accent5 4 2" xfId="265" xr:uid="{00000000-0005-0000-0000-000007010000}"/>
    <cellStyle name="20% - Accent5 4 2 2" xfId="266" xr:uid="{00000000-0005-0000-0000-000008010000}"/>
    <cellStyle name="20% - Accent5 4 3" xfId="267" xr:uid="{00000000-0005-0000-0000-000009010000}"/>
    <cellStyle name="20% - Accent5 5" xfId="268" xr:uid="{00000000-0005-0000-0000-00000A010000}"/>
    <cellStyle name="20% - Accent5 5 2" xfId="269" xr:uid="{00000000-0005-0000-0000-00000B010000}"/>
    <cellStyle name="20% - Accent5 5 3" xfId="270" xr:uid="{00000000-0005-0000-0000-00000C010000}"/>
    <cellStyle name="20% - Accent5 6" xfId="271" xr:uid="{00000000-0005-0000-0000-00000D010000}"/>
    <cellStyle name="20% - Accent5 6 2" xfId="272" xr:uid="{00000000-0005-0000-0000-00000E010000}"/>
    <cellStyle name="20% - Accent5 7" xfId="273" xr:uid="{00000000-0005-0000-0000-00000F010000}"/>
    <cellStyle name="20% - Accent5 7 2" xfId="274" xr:uid="{00000000-0005-0000-0000-000010010000}"/>
    <cellStyle name="20% - Accent5 8" xfId="275" xr:uid="{00000000-0005-0000-0000-000011010000}"/>
    <cellStyle name="20% - Accent5 9" xfId="276" xr:uid="{00000000-0005-0000-0000-000012010000}"/>
    <cellStyle name="20% - Accent6 10" xfId="277" xr:uid="{00000000-0005-0000-0000-000013010000}"/>
    <cellStyle name="20% - Accent6 11" xfId="278" xr:uid="{00000000-0005-0000-0000-000014010000}"/>
    <cellStyle name="20% - Accent6 11 2" xfId="279" xr:uid="{00000000-0005-0000-0000-000015010000}"/>
    <cellStyle name="20% - Accent6 11 2 2" xfId="280" xr:uid="{00000000-0005-0000-0000-000016010000}"/>
    <cellStyle name="20% - Accent6 11 2 3" xfId="281" xr:uid="{00000000-0005-0000-0000-000017010000}"/>
    <cellStyle name="20% - Accent6 11 2 4" xfId="282" xr:uid="{00000000-0005-0000-0000-000018010000}"/>
    <cellStyle name="20% - Accent6 11 3" xfId="283" xr:uid="{00000000-0005-0000-0000-000019010000}"/>
    <cellStyle name="20% - Accent6 11 4" xfId="284" xr:uid="{00000000-0005-0000-0000-00001A010000}"/>
    <cellStyle name="20% - Accent6 11 5" xfId="285" xr:uid="{00000000-0005-0000-0000-00001B010000}"/>
    <cellStyle name="20% - Accent6 12" xfId="286" xr:uid="{00000000-0005-0000-0000-00001C010000}"/>
    <cellStyle name="20% - Accent6 12 2" xfId="287" xr:uid="{00000000-0005-0000-0000-00001D010000}"/>
    <cellStyle name="20% - Accent6 12 3" xfId="288" xr:uid="{00000000-0005-0000-0000-00001E010000}"/>
    <cellStyle name="20% - Accent6 12 4" xfId="289" xr:uid="{00000000-0005-0000-0000-00001F010000}"/>
    <cellStyle name="20% - Accent6 13" xfId="290" xr:uid="{00000000-0005-0000-0000-000020010000}"/>
    <cellStyle name="20% - Accent6 14" xfId="291" xr:uid="{00000000-0005-0000-0000-000021010000}"/>
    <cellStyle name="20% - Accent6 14 2" xfId="292" xr:uid="{00000000-0005-0000-0000-000022010000}"/>
    <cellStyle name="20% - Accent6 14 3" xfId="293" xr:uid="{00000000-0005-0000-0000-000023010000}"/>
    <cellStyle name="20% - Accent6 14 4" xfId="294" xr:uid="{00000000-0005-0000-0000-000024010000}"/>
    <cellStyle name="20% - Accent6 2" xfId="295" xr:uid="{00000000-0005-0000-0000-000025010000}"/>
    <cellStyle name="20% - Accent6 2 2" xfId="296" xr:uid="{00000000-0005-0000-0000-000026010000}"/>
    <cellStyle name="20% - Accent6 2 2 2" xfId="297" xr:uid="{00000000-0005-0000-0000-000027010000}"/>
    <cellStyle name="20% - Accent6 2 3" xfId="298" xr:uid="{00000000-0005-0000-0000-000028010000}"/>
    <cellStyle name="20% - Accent6 2 4" xfId="299" xr:uid="{00000000-0005-0000-0000-000029010000}"/>
    <cellStyle name="20% - Accent6 2 4 2" xfId="300" xr:uid="{00000000-0005-0000-0000-00002A010000}"/>
    <cellStyle name="20% - Accent6 2 4 3" xfId="301" xr:uid="{00000000-0005-0000-0000-00002B010000}"/>
    <cellStyle name="20% - Accent6 2 4 4" xfId="302" xr:uid="{00000000-0005-0000-0000-00002C010000}"/>
    <cellStyle name="20% - Accent6 2 5" xfId="303" xr:uid="{00000000-0005-0000-0000-00002D010000}"/>
    <cellStyle name="20% - Accent6 2 6" xfId="304" xr:uid="{00000000-0005-0000-0000-00002E010000}"/>
    <cellStyle name="20% - Accent6 2 6 2" xfId="305" xr:uid="{00000000-0005-0000-0000-00002F010000}"/>
    <cellStyle name="20% - Accent6 2 6 3" xfId="306" xr:uid="{00000000-0005-0000-0000-000030010000}"/>
    <cellStyle name="20% - Accent6 2 6 4" xfId="307" xr:uid="{00000000-0005-0000-0000-000031010000}"/>
    <cellStyle name="20% - Accent6 2 7" xfId="308" xr:uid="{00000000-0005-0000-0000-000032010000}"/>
    <cellStyle name="20% - Accent6 2 8" xfId="309" xr:uid="{00000000-0005-0000-0000-000033010000}"/>
    <cellStyle name="20% - Accent6 2 9" xfId="310" xr:uid="{00000000-0005-0000-0000-000034010000}"/>
    <cellStyle name="20% - Accent6 3" xfId="311" xr:uid="{00000000-0005-0000-0000-000035010000}"/>
    <cellStyle name="20% - Accent6 3 2" xfId="312" xr:uid="{00000000-0005-0000-0000-000036010000}"/>
    <cellStyle name="20% - Accent6 3 2 2" xfId="313" xr:uid="{00000000-0005-0000-0000-000037010000}"/>
    <cellStyle name="20% - Accent6 3 3" xfId="314" xr:uid="{00000000-0005-0000-0000-000038010000}"/>
    <cellStyle name="20% - Accent6 3 4" xfId="315" xr:uid="{00000000-0005-0000-0000-000039010000}"/>
    <cellStyle name="20% - Accent6 3 4 2" xfId="316" xr:uid="{00000000-0005-0000-0000-00003A010000}"/>
    <cellStyle name="20% - Accent6 3 4 3" xfId="317" xr:uid="{00000000-0005-0000-0000-00003B010000}"/>
    <cellStyle name="20% - Accent6 3 4 4" xfId="318" xr:uid="{00000000-0005-0000-0000-00003C010000}"/>
    <cellStyle name="20% - Accent6 4" xfId="319" xr:uid="{00000000-0005-0000-0000-00003D010000}"/>
    <cellStyle name="20% - Accent6 4 2" xfId="320" xr:uid="{00000000-0005-0000-0000-00003E010000}"/>
    <cellStyle name="20% - Accent6 4 2 2" xfId="321" xr:uid="{00000000-0005-0000-0000-00003F010000}"/>
    <cellStyle name="20% - Accent6 4 3" xfId="322" xr:uid="{00000000-0005-0000-0000-000040010000}"/>
    <cellStyle name="20% - Accent6 5" xfId="323" xr:uid="{00000000-0005-0000-0000-000041010000}"/>
    <cellStyle name="20% - Accent6 5 2" xfId="324" xr:uid="{00000000-0005-0000-0000-000042010000}"/>
    <cellStyle name="20% - Accent6 5 3" xfId="325" xr:uid="{00000000-0005-0000-0000-000043010000}"/>
    <cellStyle name="20% - Accent6 6" xfId="326" xr:uid="{00000000-0005-0000-0000-000044010000}"/>
    <cellStyle name="20% - Accent6 6 2" xfId="327" xr:uid="{00000000-0005-0000-0000-000045010000}"/>
    <cellStyle name="20% - Accent6 7" xfId="328" xr:uid="{00000000-0005-0000-0000-000046010000}"/>
    <cellStyle name="20% - Accent6 7 2" xfId="329" xr:uid="{00000000-0005-0000-0000-000047010000}"/>
    <cellStyle name="20% - Accent6 8" xfId="330" xr:uid="{00000000-0005-0000-0000-000048010000}"/>
    <cellStyle name="20% - Accent6 9" xfId="331" xr:uid="{00000000-0005-0000-0000-000049010000}"/>
    <cellStyle name="40% - Accent1 10" xfId="332" xr:uid="{00000000-0005-0000-0000-00004A010000}"/>
    <cellStyle name="40% - Accent1 11" xfId="333" xr:uid="{00000000-0005-0000-0000-00004B010000}"/>
    <cellStyle name="40% - Accent1 11 2" xfId="334" xr:uid="{00000000-0005-0000-0000-00004C010000}"/>
    <cellStyle name="40% - Accent1 11 2 2" xfId="335" xr:uid="{00000000-0005-0000-0000-00004D010000}"/>
    <cellStyle name="40% - Accent1 11 2 3" xfId="336" xr:uid="{00000000-0005-0000-0000-00004E010000}"/>
    <cellStyle name="40% - Accent1 11 2 4" xfId="337" xr:uid="{00000000-0005-0000-0000-00004F010000}"/>
    <cellStyle name="40% - Accent1 11 3" xfId="338" xr:uid="{00000000-0005-0000-0000-000050010000}"/>
    <cellStyle name="40% - Accent1 11 4" xfId="339" xr:uid="{00000000-0005-0000-0000-000051010000}"/>
    <cellStyle name="40% - Accent1 11 5" xfId="340" xr:uid="{00000000-0005-0000-0000-000052010000}"/>
    <cellStyle name="40% - Accent1 12" xfId="341" xr:uid="{00000000-0005-0000-0000-000053010000}"/>
    <cellStyle name="40% - Accent1 12 2" xfId="342" xr:uid="{00000000-0005-0000-0000-000054010000}"/>
    <cellStyle name="40% - Accent1 12 3" xfId="343" xr:uid="{00000000-0005-0000-0000-000055010000}"/>
    <cellStyle name="40% - Accent1 12 4" xfId="344" xr:uid="{00000000-0005-0000-0000-000056010000}"/>
    <cellStyle name="40% - Accent1 13" xfId="345" xr:uid="{00000000-0005-0000-0000-000057010000}"/>
    <cellStyle name="40% - Accent1 14" xfId="346" xr:uid="{00000000-0005-0000-0000-000058010000}"/>
    <cellStyle name="40% - Accent1 14 2" xfId="347" xr:uid="{00000000-0005-0000-0000-000059010000}"/>
    <cellStyle name="40% - Accent1 14 3" xfId="348" xr:uid="{00000000-0005-0000-0000-00005A010000}"/>
    <cellStyle name="40% - Accent1 14 4" xfId="349" xr:uid="{00000000-0005-0000-0000-00005B010000}"/>
    <cellStyle name="40% - Accent1 2" xfId="350" xr:uid="{00000000-0005-0000-0000-00005C010000}"/>
    <cellStyle name="40% - Accent1 2 2" xfId="351" xr:uid="{00000000-0005-0000-0000-00005D010000}"/>
    <cellStyle name="40% - Accent1 2 2 2" xfId="352" xr:uid="{00000000-0005-0000-0000-00005E010000}"/>
    <cellStyle name="40% - Accent1 2 3" xfId="353" xr:uid="{00000000-0005-0000-0000-00005F010000}"/>
    <cellStyle name="40% - Accent1 2 4" xfId="354" xr:uid="{00000000-0005-0000-0000-000060010000}"/>
    <cellStyle name="40% - Accent1 2 4 2" xfId="355" xr:uid="{00000000-0005-0000-0000-000061010000}"/>
    <cellStyle name="40% - Accent1 2 4 3" xfId="356" xr:uid="{00000000-0005-0000-0000-000062010000}"/>
    <cellStyle name="40% - Accent1 2 4 4" xfId="357" xr:uid="{00000000-0005-0000-0000-000063010000}"/>
    <cellStyle name="40% - Accent1 2 5" xfId="358" xr:uid="{00000000-0005-0000-0000-000064010000}"/>
    <cellStyle name="40% - Accent1 2 6" xfId="359" xr:uid="{00000000-0005-0000-0000-000065010000}"/>
    <cellStyle name="40% - Accent1 2 6 2" xfId="360" xr:uid="{00000000-0005-0000-0000-000066010000}"/>
    <cellStyle name="40% - Accent1 2 6 3" xfId="361" xr:uid="{00000000-0005-0000-0000-000067010000}"/>
    <cellStyle name="40% - Accent1 2 6 4" xfId="362" xr:uid="{00000000-0005-0000-0000-000068010000}"/>
    <cellStyle name="40% - Accent1 2 7" xfId="363" xr:uid="{00000000-0005-0000-0000-000069010000}"/>
    <cellStyle name="40% - Accent1 2 8" xfId="364" xr:uid="{00000000-0005-0000-0000-00006A010000}"/>
    <cellStyle name="40% - Accent1 2 9" xfId="365" xr:uid="{00000000-0005-0000-0000-00006B010000}"/>
    <cellStyle name="40% - Accent1 3" xfId="366" xr:uid="{00000000-0005-0000-0000-00006C010000}"/>
    <cellStyle name="40% - Accent1 3 2" xfId="367" xr:uid="{00000000-0005-0000-0000-00006D010000}"/>
    <cellStyle name="40% - Accent1 3 2 2" xfId="368" xr:uid="{00000000-0005-0000-0000-00006E010000}"/>
    <cellStyle name="40% - Accent1 3 3" xfId="369" xr:uid="{00000000-0005-0000-0000-00006F010000}"/>
    <cellStyle name="40% - Accent1 3 4" xfId="370" xr:uid="{00000000-0005-0000-0000-000070010000}"/>
    <cellStyle name="40% - Accent1 3 4 2" xfId="371" xr:uid="{00000000-0005-0000-0000-000071010000}"/>
    <cellStyle name="40% - Accent1 3 4 3" xfId="372" xr:uid="{00000000-0005-0000-0000-000072010000}"/>
    <cellStyle name="40% - Accent1 3 4 4" xfId="373" xr:uid="{00000000-0005-0000-0000-000073010000}"/>
    <cellStyle name="40% - Accent1 4" xfId="374" xr:uid="{00000000-0005-0000-0000-000074010000}"/>
    <cellStyle name="40% - Accent1 4 2" xfId="375" xr:uid="{00000000-0005-0000-0000-000075010000}"/>
    <cellStyle name="40% - Accent1 4 2 2" xfId="376" xr:uid="{00000000-0005-0000-0000-000076010000}"/>
    <cellStyle name="40% - Accent1 4 3" xfId="377" xr:uid="{00000000-0005-0000-0000-000077010000}"/>
    <cellStyle name="40% - Accent1 5" xfId="378" xr:uid="{00000000-0005-0000-0000-000078010000}"/>
    <cellStyle name="40% - Accent1 5 2" xfId="379" xr:uid="{00000000-0005-0000-0000-000079010000}"/>
    <cellStyle name="40% - Accent1 5 3" xfId="380" xr:uid="{00000000-0005-0000-0000-00007A010000}"/>
    <cellStyle name="40% - Accent1 6" xfId="381" xr:uid="{00000000-0005-0000-0000-00007B010000}"/>
    <cellStyle name="40% - Accent1 6 2" xfId="382" xr:uid="{00000000-0005-0000-0000-00007C010000}"/>
    <cellStyle name="40% - Accent1 7" xfId="383" xr:uid="{00000000-0005-0000-0000-00007D010000}"/>
    <cellStyle name="40% - Accent1 7 2" xfId="384" xr:uid="{00000000-0005-0000-0000-00007E010000}"/>
    <cellStyle name="40% - Accent1 8" xfId="385" xr:uid="{00000000-0005-0000-0000-00007F010000}"/>
    <cellStyle name="40% - Accent1 9" xfId="386" xr:uid="{00000000-0005-0000-0000-000080010000}"/>
    <cellStyle name="40% - Accent2 10" xfId="387" xr:uid="{00000000-0005-0000-0000-000081010000}"/>
    <cellStyle name="40% - Accent2 11" xfId="388" xr:uid="{00000000-0005-0000-0000-000082010000}"/>
    <cellStyle name="40% - Accent2 11 2" xfId="389" xr:uid="{00000000-0005-0000-0000-000083010000}"/>
    <cellStyle name="40% - Accent2 11 2 2" xfId="390" xr:uid="{00000000-0005-0000-0000-000084010000}"/>
    <cellStyle name="40% - Accent2 11 2 3" xfId="391" xr:uid="{00000000-0005-0000-0000-000085010000}"/>
    <cellStyle name="40% - Accent2 11 2 4" xfId="392" xr:uid="{00000000-0005-0000-0000-000086010000}"/>
    <cellStyle name="40% - Accent2 11 3" xfId="393" xr:uid="{00000000-0005-0000-0000-000087010000}"/>
    <cellStyle name="40% - Accent2 11 4" xfId="394" xr:uid="{00000000-0005-0000-0000-000088010000}"/>
    <cellStyle name="40% - Accent2 11 5" xfId="395" xr:uid="{00000000-0005-0000-0000-000089010000}"/>
    <cellStyle name="40% - Accent2 12" xfId="396" xr:uid="{00000000-0005-0000-0000-00008A010000}"/>
    <cellStyle name="40% - Accent2 12 2" xfId="397" xr:uid="{00000000-0005-0000-0000-00008B010000}"/>
    <cellStyle name="40% - Accent2 12 3" xfId="398" xr:uid="{00000000-0005-0000-0000-00008C010000}"/>
    <cellStyle name="40% - Accent2 12 4" xfId="399" xr:uid="{00000000-0005-0000-0000-00008D010000}"/>
    <cellStyle name="40% - Accent2 13" xfId="400" xr:uid="{00000000-0005-0000-0000-00008E010000}"/>
    <cellStyle name="40% - Accent2 14" xfId="401" xr:uid="{00000000-0005-0000-0000-00008F010000}"/>
    <cellStyle name="40% - Accent2 14 2" xfId="402" xr:uid="{00000000-0005-0000-0000-000090010000}"/>
    <cellStyle name="40% - Accent2 14 3" xfId="403" xr:uid="{00000000-0005-0000-0000-000091010000}"/>
    <cellStyle name="40% - Accent2 14 4" xfId="404" xr:uid="{00000000-0005-0000-0000-000092010000}"/>
    <cellStyle name="40% - Accent2 2" xfId="405" xr:uid="{00000000-0005-0000-0000-000093010000}"/>
    <cellStyle name="40% - Accent2 2 2" xfId="406" xr:uid="{00000000-0005-0000-0000-000094010000}"/>
    <cellStyle name="40% - Accent2 2 2 2" xfId="407" xr:uid="{00000000-0005-0000-0000-000095010000}"/>
    <cellStyle name="40% - Accent2 2 3" xfId="408" xr:uid="{00000000-0005-0000-0000-000096010000}"/>
    <cellStyle name="40% - Accent2 2 4" xfId="409" xr:uid="{00000000-0005-0000-0000-000097010000}"/>
    <cellStyle name="40% - Accent2 2 4 2" xfId="410" xr:uid="{00000000-0005-0000-0000-000098010000}"/>
    <cellStyle name="40% - Accent2 2 4 3" xfId="411" xr:uid="{00000000-0005-0000-0000-000099010000}"/>
    <cellStyle name="40% - Accent2 2 4 4" xfId="412" xr:uid="{00000000-0005-0000-0000-00009A010000}"/>
    <cellStyle name="40% - Accent2 2 5" xfId="413" xr:uid="{00000000-0005-0000-0000-00009B010000}"/>
    <cellStyle name="40% - Accent2 2 6" xfId="414" xr:uid="{00000000-0005-0000-0000-00009C010000}"/>
    <cellStyle name="40% - Accent2 2 6 2" xfId="415" xr:uid="{00000000-0005-0000-0000-00009D010000}"/>
    <cellStyle name="40% - Accent2 2 6 3" xfId="416" xr:uid="{00000000-0005-0000-0000-00009E010000}"/>
    <cellStyle name="40% - Accent2 2 6 4" xfId="417" xr:uid="{00000000-0005-0000-0000-00009F010000}"/>
    <cellStyle name="40% - Accent2 2 7" xfId="418" xr:uid="{00000000-0005-0000-0000-0000A0010000}"/>
    <cellStyle name="40% - Accent2 2 8" xfId="419" xr:uid="{00000000-0005-0000-0000-0000A1010000}"/>
    <cellStyle name="40% - Accent2 2 9" xfId="420" xr:uid="{00000000-0005-0000-0000-0000A2010000}"/>
    <cellStyle name="40% - Accent2 3" xfId="421" xr:uid="{00000000-0005-0000-0000-0000A3010000}"/>
    <cellStyle name="40% - Accent2 3 2" xfId="422" xr:uid="{00000000-0005-0000-0000-0000A4010000}"/>
    <cellStyle name="40% - Accent2 3 2 2" xfId="423" xr:uid="{00000000-0005-0000-0000-0000A5010000}"/>
    <cellStyle name="40% - Accent2 3 3" xfId="424" xr:uid="{00000000-0005-0000-0000-0000A6010000}"/>
    <cellStyle name="40% - Accent2 3 4" xfId="425" xr:uid="{00000000-0005-0000-0000-0000A7010000}"/>
    <cellStyle name="40% - Accent2 3 4 2" xfId="426" xr:uid="{00000000-0005-0000-0000-0000A8010000}"/>
    <cellStyle name="40% - Accent2 3 4 3" xfId="427" xr:uid="{00000000-0005-0000-0000-0000A9010000}"/>
    <cellStyle name="40% - Accent2 3 4 4" xfId="428" xr:uid="{00000000-0005-0000-0000-0000AA010000}"/>
    <cellStyle name="40% - Accent2 4" xfId="429" xr:uid="{00000000-0005-0000-0000-0000AB010000}"/>
    <cellStyle name="40% - Accent2 4 2" xfId="430" xr:uid="{00000000-0005-0000-0000-0000AC010000}"/>
    <cellStyle name="40% - Accent2 4 2 2" xfId="431" xr:uid="{00000000-0005-0000-0000-0000AD010000}"/>
    <cellStyle name="40% - Accent2 4 3" xfId="432" xr:uid="{00000000-0005-0000-0000-0000AE010000}"/>
    <cellStyle name="40% - Accent2 5" xfId="433" xr:uid="{00000000-0005-0000-0000-0000AF010000}"/>
    <cellStyle name="40% - Accent2 5 2" xfId="434" xr:uid="{00000000-0005-0000-0000-0000B0010000}"/>
    <cellStyle name="40% - Accent2 5 3" xfId="435" xr:uid="{00000000-0005-0000-0000-0000B1010000}"/>
    <cellStyle name="40% - Accent2 6" xfId="436" xr:uid="{00000000-0005-0000-0000-0000B2010000}"/>
    <cellStyle name="40% - Accent2 6 2" xfId="437" xr:uid="{00000000-0005-0000-0000-0000B3010000}"/>
    <cellStyle name="40% - Accent2 7" xfId="438" xr:uid="{00000000-0005-0000-0000-0000B4010000}"/>
    <cellStyle name="40% - Accent2 7 2" xfId="439" xr:uid="{00000000-0005-0000-0000-0000B5010000}"/>
    <cellStyle name="40% - Accent2 8" xfId="440" xr:uid="{00000000-0005-0000-0000-0000B6010000}"/>
    <cellStyle name="40% - Accent2 9" xfId="441" xr:uid="{00000000-0005-0000-0000-0000B7010000}"/>
    <cellStyle name="40% - Accent3 10" xfId="442" xr:uid="{00000000-0005-0000-0000-0000B8010000}"/>
    <cellStyle name="40% - Accent3 11" xfId="443" xr:uid="{00000000-0005-0000-0000-0000B9010000}"/>
    <cellStyle name="40% - Accent3 11 2" xfId="444" xr:uid="{00000000-0005-0000-0000-0000BA010000}"/>
    <cellStyle name="40% - Accent3 11 2 2" xfId="445" xr:uid="{00000000-0005-0000-0000-0000BB010000}"/>
    <cellStyle name="40% - Accent3 11 2 3" xfId="446" xr:uid="{00000000-0005-0000-0000-0000BC010000}"/>
    <cellStyle name="40% - Accent3 11 2 4" xfId="447" xr:uid="{00000000-0005-0000-0000-0000BD010000}"/>
    <cellStyle name="40% - Accent3 11 3" xfId="448" xr:uid="{00000000-0005-0000-0000-0000BE010000}"/>
    <cellStyle name="40% - Accent3 11 4" xfId="449" xr:uid="{00000000-0005-0000-0000-0000BF010000}"/>
    <cellStyle name="40% - Accent3 11 5" xfId="450" xr:uid="{00000000-0005-0000-0000-0000C0010000}"/>
    <cellStyle name="40% - Accent3 12" xfId="451" xr:uid="{00000000-0005-0000-0000-0000C1010000}"/>
    <cellStyle name="40% - Accent3 12 2" xfId="452" xr:uid="{00000000-0005-0000-0000-0000C2010000}"/>
    <cellStyle name="40% - Accent3 12 3" xfId="453" xr:uid="{00000000-0005-0000-0000-0000C3010000}"/>
    <cellStyle name="40% - Accent3 12 4" xfId="454" xr:uid="{00000000-0005-0000-0000-0000C4010000}"/>
    <cellStyle name="40% - Accent3 13" xfId="455" xr:uid="{00000000-0005-0000-0000-0000C5010000}"/>
    <cellStyle name="40% - Accent3 14" xfId="456" xr:uid="{00000000-0005-0000-0000-0000C6010000}"/>
    <cellStyle name="40% - Accent3 14 2" xfId="457" xr:uid="{00000000-0005-0000-0000-0000C7010000}"/>
    <cellStyle name="40% - Accent3 14 3" xfId="458" xr:uid="{00000000-0005-0000-0000-0000C8010000}"/>
    <cellStyle name="40% - Accent3 14 4" xfId="459" xr:uid="{00000000-0005-0000-0000-0000C9010000}"/>
    <cellStyle name="40% - Accent3 2" xfId="460" xr:uid="{00000000-0005-0000-0000-0000CA010000}"/>
    <cellStyle name="40% - Accent3 2 2" xfId="461" xr:uid="{00000000-0005-0000-0000-0000CB010000}"/>
    <cellStyle name="40% - Accent3 2 2 2" xfId="462" xr:uid="{00000000-0005-0000-0000-0000CC010000}"/>
    <cellStyle name="40% - Accent3 2 3" xfId="463" xr:uid="{00000000-0005-0000-0000-0000CD010000}"/>
    <cellStyle name="40% - Accent3 2 4" xfId="464" xr:uid="{00000000-0005-0000-0000-0000CE010000}"/>
    <cellStyle name="40% - Accent3 2 4 2" xfId="465" xr:uid="{00000000-0005-0000-0000-0000CF010000}"/>
    <cellStyle name="40% - Accent3 2 4 3" xfId="466" xr:uid="{00000000-0005-0000-0000-0000D0010000}"/>
    <cellStyle name="40% - Accent3 2 4 4" xfId="467" xr:uid="{00000000-0005-0000-0000-0000D1010000}"/>
    <cellStyle name="40% - Accent3 2 5" xfId="468" xr:uid="{00000000-0005-0000-0000-0000D2010000}"/>
    <cellStyle name="40% - Accent3 2 6" xfId="469" xr:uid="{00000000-0005-0000-0000-0000D3010000}"/>
    <cellStyle name="40% - Accent3 2 6 2" xfId="470" xr:uid="{00000000-0005-0000-0000-0000D4010000}"/>
    <cellStyle name="40% - Accent3 2 6 3" xfId="471" xr:uid="{00000000-0005-0000-0000-0000D5010000}"/>
    <cellStyle name="40% - Accent3 2 6 4" xfId="472" xr:uid="{00000000-0005-0000-0000-0000D6010000}"/>
    <cellStyle name="40% - Accent3 2 7" xfId="473" xr:uid="{00000000-0005-0000-0000-0000D7010000}"/>
    <cellStyle name="40% - Accent3 2 8" xfId="474" xr:uid="{00000000-0005-0000-0000-0000D8010000}"/>
    <cellStyle name="40% - Accent3 2 9" xfId="475" xr:uid="{00000000-0005-0000-0000-0000D9010000}"/>
    <cellStyle name="40% - Accent3 3" xfId="476" xr:uid="{00000000-0005-0000-0000-0000DA010000}"/>
    <cellStyle name="40% - Accent3 3 2" xfId="477" xr:uid="{00000000-0005-0000-0000-0000DB010000}"/>
    <cellStyle name="40% - Accent3 3 2 2" xfId="478" xr:uid="{00000000-0005-0000-0000-0000DC010000}"/>
    <cellStyle name="40% - Accent3 3 3" xfId="479" xr:uid="{00000000-0005-0000-0000-0000DD010000}"/>
    <cellStyle name="40% - Accent3 3 4" xfId="480" xr:uid="{00000000-0005-0000-0000-0000DE010000}"/>
    <cellStyle name="40% - Accent3 3 4 2" xfId="481" xr:uid="{00000000-0005-0000-0000-0000DF010000}"/>
    <cellStyle name="40% - Accent3 3 4 3" xfId="482" xr:uid="{00000000-0005-0000-0000-0000E0010000}"/>
    <cellStyle name="40% - Accent3 3 4 4" xfId="483" xr:uid="{00000000-0005-0000-0000-0000E1010000}"/>
    <cellStyle name="40% - Accent3 4" xfId="484" xr:uid="{00000000-0005-0000-0000-0000E2010000}"/>
    <cellStyle name="40% - Accent3 4 2" xfId="485" xr:uid="{00000000-0005-0000-0000-0000E3010000}"/>
    <cellStyle name="40% - Accent3 4 2 2" xfId="486" xr:uid="{00000000-0005-0000-0000-0000E4010000}"/>
    <cellStyle name="40% - Accent3 4 3" xfId="487" xr:uid="{00000000-0005-0000-0000-0000E5010000}"/>
    <cellStyle name="40% - Accent3 5" xfId="488" xr:uid="{00000000-0005-0000-0000-0000E6010000}"/>
    <cellStyle name="40% - Accent3 5 2" xfId="489" xr:uid="{00000000-0005-0000-0000-0000E7010000}"/>
    <cellStyle name="40% - Accent3 5 3" xfId="490" xr:uid="{00000000-0005-0000-0000-0000E8010000}"/>
    <cellStyle name="40% - Accent3 6" xfId="491" xr:uid="{00000000-0005-0000-0000-0000E9010000}"/>
    <cellStyle name="40% - Accent3 6 2" xfId="492" xr:uid="{00000000-0005-0000-0000-0000EA010000}"/>
    <cellStyle name="40% - Accent3 7" xfId="493" xr:uid="{00000000-0005-0000-0000-0000EB010000}"/>
    <cellStyle name="40% - Accent3 7 2" xfId="494" xr:uid="{00000000-0005-0000-0000-0000EC010000}"/>
    <cellStyle name="40% - Accent3 8" xfId="495" xr:uid="{00000000-0005-0000-0000-0000ED010000}"/>
    <cellStyle name="40% - Accent3 9" xfId="496" xr:uid="{00000000-0005-0000-0000-0000EE010000}"/>
    <cellStyle name="40% - Accent4 10" xfId="497" xr:uid="{00000000-0005-0000-0000-0000EF010000}"/>
    <cellStyle name="40% - Accent4 11" xfId="498" xr:uid="{00000000-0005-0000-0000-0000F0010000}"/>
    <cellStyle name="40% - Accent4 11 2" xfId="499" xr:uid="{00000000-0005-0000-0000-0000F1010000}"/>
    <cellStyle name="40% - Accent4 11 2 2" xfId="500" xr:uid="{00000000-0005-0000-0000-0000F2010000}"/>
    <cellStyle name="40% - Accent4 11 2 3" xfId="501" xr:uid="{00000000-0005-0000-0000-0000F3010000}"/>
    <cellStyle name="40% - Accent4 11 2 4" xfId="502" xr:uid="{00000000-0005-0000-0000-0000F4010000}"/>
    <cellStyle name="40% - Accent4 11 3" xfId="503" xr:uid="{00000000-0005-0000-0000-0000F5010000}"/>
    <cellStyle name="40% - Accent4 11 4" xfId="504" xr:uid="{00000000-0005-0000-0000-0000F6010000}"/>
    <cellStyle name="40% - Accent4 11 5" xfId="505" xr:uid="{00000000-0005-0000-0000-0000F7010000}"/>
    <cellStyle name="40% - Accent4 12" xfId="506" xr:uid="{00000000-0005-0000-0000-0000F8010000}"/>
    <cellStyle name="40% - Accent4 12 2" xfId="507" xr:uid="{00000000-0005-0000-0000-0000F9010000}"/>
    <cellStyle name="40% - Accent4 12 3" xfId="508" xr:uid="{00000000-0005-0000-0000-0000FA010000}"/>
    <cellStyle name="40% - Accent4 12 4" xfId="509" xr:uid="{00000000-0005-0000-0000-0000FB010000}"/>
    <cellStyle name="40% - Accent4 13" xfId="510" xr:uid="{00000000-0005-0000-0000-0000FC010000}"/>
    <cellStyle name="40% - Accent4 14" xfId="511" xr:uid="{00000000-0005-0000-0000-0000FD010000}"/>
    <cellStyle name="40% - Accent4 14 2" xfId="512" xr:uid="{00000000-0005-0000-0000-0000FE010000}"/>
    <cellStyle name="40% - Accent4 14 3" xfId="513" xr:uid="{00000000-0005-0000-0000-0000FF010000}"/>
    <cellStyle name="40% - Accent4 14 4" xfId="514" xr:uid="{00000000-0005-0000-0000-000000020000}"/>
    <cellStyle name="40% - Accent4 2" xfId="515" xr:uid="{00000000-0005-0000-0000-000001020000}"/>
    <cellStyle name="40% - Accent4 2 2" xfId="516" xr:uid="{00000000-0005-0000-0000-000002020000}"/>
    <cellStyle name="40% - Accent4 2 2 2" xfId="517" xr:uid="{00000000-0005-0000-0000-000003020000}"/>
    <cellStyle name="40% - Accent4 2 3" xfId="518" xr:uid="{00000000-0005-0000-0000-000004020000}"/>
    <cellStyle name="40% - Accent4 2 4" xfId="519" xr:uid="{00000000-0005-0000-0000-000005020000}"/>
    <cellStyle name="40% - Accent4 2 4 2" xfId="520" xr:uid="{00000000-0005-0000-0000-000006020000}"/>
    <cellStyle name="40% - Accent4 2 4 3" xfId="521" xr:uid="{00000000-0005-0000-0000-000007020000}"/>
    <cellStyle name="40% - Accent4 2 4 4" xfId="522" xr:uid="{00000000-0005-0000-0000-000008020000}"/>
    <cellStyle name="40% - Accent4 2 5" xfId="523" xr:uid="{00000000-0005-0000-0000-000009020000}"/>
    <cellStyle name="40% - Accent4 2 6" xfId="524" xr:uid="{00000000-0005-0000-0000-00000A020000}"/>
    <cellStyle name="40% - Accent4 2 6 2" xfId="525" xr:uid="{00000000-0005-0000-0000-00000B020000}"/>
    <cellStyle name="40% - Accent4 2 6 3" xfId="526" xr:uid="{00000000-0005-0000-0000-00000C020000}"/>
    <cellStyle name="40% - Accent4 2 6 4" xfId="527" xr:uid="{00000000-0005-0000-0000-00000D020000}"/>
    <cellStyle name="40% - Accent4 2 7" xfId="528" xr:uid="{00000000-0005-0000-0000-00000E020000}"/>
    <cellStyle name="40% - Accent4 2 8" xfId="529" xr:uid="{00000000-0005-0000-0000-00000F020000}"/>
    <cellStyle name="40% - Accent4 2 9" xfId="530" xr:uid="{00000000-0005-0000-0000-000010020000}"/>
    <cellStyle name="40% - Accent4 3" xfId="531" xr:uid="{00000000-0005-0000-0000-000011020000}"/>
    <cellStyle name="40% - Accent4 3 2" xfId="532" xr:uid="{00000000-0005-0000-0000-000012020000}"/>
    <cellStyle name="40% - Accent4 3 2 2" xfId="533" xr:uid="{00000000-0005-0000-0000-000013020000}"/>
    <cellStyle name="40% - Accent4 3 3" xfId="534" xr:uid="{00000000-0005-0000-0000-000014020000}"/>
    <cellStyle name="40% - Accent4 3 4" xfId="535" xr:uid="{00000000-0005-0000-0000-000015020000}"/>
    <cellStyle name="40% - Accent4 3 4 2" xfId="536" xr:uid="{00000000-0005-0000-0000-000016020000}"/>
    <cellStyle name="40% - Accent4 3 4 3" xfId="537" xr:uid="{00000000-0005-0000-0000-000017020000}"/>
    <cellStyle name="40% - Accent4 3 4 4" xfId="538" xr:uid="{00000000-0005-0000-0000-000018020000}"/>
    <cellStyle name="40% - Accent4 4" xfId="539" xr:uid="{00000000-0005-0000-0000-000019020000}"/>
    <cellStyle name="40% - Accent4 4 2" xfId="540" xr:uid="{00000000-0005-0000-0000-00001A020000}"/>
    <cellStyle name="40% - Accent4 4 2 2" xfId="541" xr:uid="{00000000-0005-0000-0000-00001B020000}"/>
    <cellStyle name="40% - Accent4 4 3" xfId="542" xr:uid="{00000000-0005-0000-0000-00001C020000}"/>
    <cellStyle name="40% - Accent4 5" xfId="543" xr:uid="{00000000-0005-0000-0000-00001D020000}"/>
    <cellStyle name="40% - Accent4 5 2" xfId="544" xr:uid="{00000000-0005-0000-0000-00001E020000}"/>
    <cellStyle name="40% - Accent4 5 3" xfId="545" xr:uid="{00000000-0005-0000-0000-00001F020000}"/>
    <cellStyle name="40% - Accent4 6" xfId="546" xr:uid="{00000000-0005-0000-0000-000020020000}"/>
    <cellStyle name="40% - Accent4 6 2" xfId="547" xr:uid="{00000000-0005-0000-0000-000021020000}"/>
    <cellStyle name="40% - Accent4 7" xfId="548" xr:uid="{00000000-0005-0000-0000-000022020000}"/>
    <cellStyle name="40% - Accent4 7 2" xfId="549" xr:uid="{00000000-0005-0000-0000-000023020000}"/>
    <cellStyle name="40% - Accent4 8" xfId="550" xr:uid="{00000000-0005-0000-0000-000024020000}"/>
    <cellStyle name="40% - Accent4 9" xfId="551" xr:uid="{00000000-0005-0000-0000-000025020000}"/>
    <cellStyle name="40% - Accent5 10" xfId="552" xr:uid="{00000000-0005-0000-0000-000026020000}"/>
    <cellStyle name="40% - Accent5 11" xfId="553" xr:uid="{00000000-0005-0000-0000-000027020000}"/>
    <cellStyle name="40% - Accent5 11 2" xfId="554" xr:uid="{00000000-0005-0000-0000-000028020000}"/>
    <cellStyle name="40% - Accent5 11 2 2" xfId="555" xr:uid="{00000000-0005-0000-0000-000029020000}"/>
    <cellStyle name="40% - Accent5 11 2 3" xfId="556" xr:uid="{00000000-0005-0000-0000-00002A020000}"/>
    <cellStyle name="40% - Accent5 11 2 4" xfId="557" xr:uid="{00000000-0005-0000-0000-00002B020000}"/>
    <cellStyle name="40% - Accent5 11 3" xfId="558" xr:uid="{00000000-0005-0000-0000-00002C020000}"/>
    <cellStyle name="40% - Accent5 11 4" xfId="559" xr:uid="{00000000-0005-0000-0000-00002D020000}"/>
    <cellStyle name="40% - Accent5 11 5" xfId="560" xr:uid="{00000000-0005-0000-0000-00002E020000}"/>
    <cellStyle name="40% - Accent5 12" xfId="561" xr:uid="{00000000-0005-0000-0000-00002F020000}"/>
    <cellStyle name="40% - Accent5 12 2" xfId="562" xr:uid="{00000000-0005-0000-0000-000030020000}"/>
    <cellStyle name="40% - Accent5 12 3" xfId="563" xr:uid="{00000000-0005-0000-0000-000031020000}"/>
    <cellStyle name="40% - Accent5 12 4" xfId="564" xr:uid="{00000000-0005-0000-0000-000032020000}"/>
    <cellStyle name="40% - Accent5 13" xfId="565" xr:uid="{00000000-0005-0000-0000-000033020000}"/>
    <cellStyle name="40% - Accent5 14" xfId="566" xr:uid="{00000000-0005-0000-0000-000034020000}"/>
    <cellStyle name="40% - Accent5 14 2" xfId="567" xr:uid="{00000000-0005-0000-0000-000035020000}"/>
    <cellStyle name="40% - Accent5 14 3" xfId="568" xr:uid="{00000000-0005-0000-0000-000036020000}"/>
    <cellStyle name="40% - Accent5 14 4" xfId="569" xr:uid="{00000000-0005-0000-0000-000037020000}"/>
    <cellStyle name="40% - Accent5 2" xfId="570" xr:uid="{00000000-0005-0000-0000-000038020000}"/>
    <cellStyle name="40% - Accent5 2 2" xfId="571" xr:uid="{00000000-0005-0000-0000-000039020000}"/>
    <cellStyle name="40% - Accent5 2 2 2" xfId="572" xr:uid="{00000000-0005-0000-0000-00003A020000}"/>
    <cellStyle name="40% - Accent5 2 3" xfId="573" xr:uid="{00000000-0005-0000-0000-00003B020000}"/>
    <cellStyle name="40% - Accent5 2 4" xfId="574" xr:uid="{00000000-0005-0000-0000-00003C020000}"/>
    <cellStyle name="40% - Accent5 2 4 2" xfId="575" xr:uid="{00000000-0005-0000-0000-00003D020000}"/>
    <cellStyle name="40% - Accent5 2 4 3" xfId="576" xr:uid="{00000000-0005-0000-0000-00003E020000}"/>
    <cellStyle name="40% - Accent5 2 4 4" xfId="577" xr:uid="{00000000-0005-0000-0000-00003F020000}"/>
    <cellStyle name="40% - Accent5 2 5" xfId="578" xr:uid="{00000000-0005-0000-0000-000040020000}"/>
    <cellStyle name="40% - Accent5 2 6" xfId="579" xr:uid="{00000000-0005-0000-0000-000041020000}"/>
    <cellStyle name="40% - Accent5 2 6 2" xfId="580" xr:uid="{00000000-0005-0000-0000-000042020000}"/>
    <cellStyle name="40% - Accent5 2 6 3" xfId="581" xr:uid="{00000000-0005-0000-0000-000043020000}"/>
    <cellStyle name="40% - Accent5 2 6 4" xfId="582" xr:uid="{00000000-0005-0000-0000-000044020000}"/>
    <cellStyle name="40% - Accent5 2 7" xfId="583" xr:uid="{00000000-0005-0000-0000-000045020000}"/>
    <cellStyle name="40% - Accent5 2 8" xfId="584" xr:uid="{00000000-0005-0000-0000-000046020000}"/>
    <cellStyle name="40% - Accent5 2 9" xfId="585" xr:uid="{00000000-0005-0000-0000-000047020000}"/>
    <cellStyle name="40% - Accent5 3" xfId="586" xr:uid="{00000000-0005-0000-0000-000048020000}"/>
    <cellStyle name="40% - Accent5 3 2" xfId="587" xr:uid="{00000000-0005-0000-0000-000049020000}"/>
    <cellStyle name="40% - Accent5 3 2 2" xfId="588" xr:uid="{00000000-0005-0000-0000-00004A020000}"/>
    <cellStyle name="40% - Accent5 3 3" xfId="589" xr:uid="{00000000-0005-0000-0000-00004B020000}"/>
    <cellStyle name="40% - Accent5 3 4" xfId="590" xr:uid="{00000000-0005-0000-0000-00004C020000}"/>
    <cellStyle name="40% - Accent5 3 4 2" xfId="591" xr:uid="{00000000-0005-0000-0000-00004D020000}"/>
    <cellStyle name="40% - Accent5 3 4 3" xfId="592" xr:uid="{00000000-0005-0000-0000-00004E020000}"/>
    <cellStyle name="40% - Accent5 3 4 4" xfId="593" xr:uid="{00000000-0005-0000-0000-00004F020000}"/>
    <cellStyle name="40% - Accent5 4" xfId="594" xr:uid="{00000000-0005-0000-0000-000050020000}"/>
    <cellStyle name="40% - Accent5 4 2" xfId="595" xr:uid="{00000000-0005-0000-0000-000051020000}"/>
    <cellStyle name="40% - Accent5 4 2 2" xfId="596" xr:uid="{00000000-0005-0000-0000-000052020000}"/>
    <cellStyle name="40% - Accent5 4 3" xfId="597" xr:uid="{00000000-0005-0000-0000-000053020000}"/>
    <cellStyle name="40% - Accent5 5" xfId="598" xr:uid="{00000000-0005-0000-0000-000054020000}"/>
    <cellStyle name="40% - Accent5 5 2" xfId="599" xr:uid="{00000000-0005-0000-0000-000055020000}"/>
    <cellStyle name="40% - Accent5 5 3" xfId="600" xr:uid="{00000000-0005-0000-0000-000056020000}"/>
    <cellStyle name="40% - Accent5 6" xfId="601" xr:uid="{00000000-0005-0000-0000-000057020000}"/>
    <cellStyle name="40% - Accent5 6 2" xfId="602" xr:uid="{00000000-0005-0000-0000-000058020000}"/>
    <cellStyle name="40% - Accent5 7" xfId="603" xr:uid="{00000000-0005-0000-0000-000059020000}"/>
    <cellStyle name="40% - Accent5 7 2" xfId="604" xr:uid="{00000000-0005-0000-0000-00005A020000}"/>
    <cellStyle name="40% - Accent5 8" xfId="605" xr:uid="{00000000-0005-0000-0000-00005B020000}"/>
    <cellStyle name="40% - Accent5 9" xfId="606" xr:uid="{00000000-0005-0000-0000-00005C020000}"/>
    <cellStyle name="40% - Accent6 10" xfId="607" xr:uid="{00000000-0005-0000-0000-00005D020000}"/>
    <cellStyle name="40% - Accent6 11" xfId="608" xr:uid="{00000000-0005-0000-0000-00005E020000}"/>
    <cellStyle name="40% - Accent6 11 2" xfId="609" xr:uid="{00000000-0005-0000-0000-00005F020000}"/>
    <cellStyle name="40% - Accent6 11 2 2" xfId="610" xr:uid="{00000000-0005-0000-0000-000060020000}"/>
    <cellStyle name="40% - Accent6 11 2 3" xfId="611" xr:uid="{00000000-0005-0000-0000-000061020000}"/>
    <cellStyle name="40% - Accent6 11 2 4" xfId="612" xr:uid="{00000000-0005-0000-0000-000062020000}"/>
    <cellStyle name="40% - Accent6 11 3" xfId="613" xr:uid="{00000000-0005-0000-0000-000063020000}"/>
    <cellStyle name="40% - Accent6 11 4" xfId="614" xr:uid="{00000000-0005-0000-0000-000064020000}"/>
    <cellStyle name="40% - Accent6 11 5" xfId="615" xr:uid="{00000000-0005-0000-0000-000065020000}"/>
    <cellStyle name="40% - Accent6 12" xfId="616" xr:uid="{00000000-0005-0000-0000-000066020000}"/>
    <cellStyle name="40% - Accent6 12 2" xfId="617" xr:uid="{00000000-0005-0000-0000-000067020000}"/>
    <cellStyle name="40% - Accent6 12 3" xfId="618" xr:uid="{00000000-0005-0000-0000-000068020000}"/>
    <cellStyle name="40% - Accent6 12 4" xfId="619" xr:uid="{00000000-0005-0000-0000-000069020000}"/>
    <cellStyle name="40% - Accent6 13" xfId="620" xr:uid="{00000000-0005-0000-0000-00006A020000}"/>
    <cellStyle name="40% - Accent6 14" xfId="621" xr:uid="{00000000-0005-0000-0000-00006B020000}"/>
    <cellStyle name="40% - Accent6 14 2" xfId="622" xr:uid="{00000000-0005-0000-0000-00006C020000}"/>
    <cellStyle name="40% - Accent6 14 3" xfId="623" xr:uid="{00000000-0005-0000-0000-00006D020000}"/>
    <cellStyle name="40% - Accent6 14 4" xfId="624" xr:uid="{00000000-0005-0000-0000-00006E020000}"/>
    <cellStyle name="40% - Accent6 2" xfId="625" xr:uid="{00000000-0005-0000-0000-00006F020000}"/>
    <cellStyle name="40% - Accent6 2 2" xfId="626" xr:uid="{00000000-0005-0000-0000-000070020000}"/>
    <cellStyle name="40% - Accent6 2 2 2" xfId="627" xr:uid="{00000000-0005-0000-0000-000071020000}"/>
    <cellStyle name="40% - Accent6 2 3" xfId="628" xr:uid="{00000000-0005-0000-0000-000072020000}"/>
    <cellStyle name="40% - Accent6 2 4" xfId="629" xr:uid="{00000000-0005-0000-0000-000073020000}"/>
    <cellStyle name="40% - Accent6 2 4 2" xfId="630" xr:uid="{00000000-0005-0000-0000-000074020000}"/>
    <cellStyle name="40% - Accent6 2 4 3" xfId="631" xr:uid="{00000000-0005-0000-0000-000075020000}"/>
    <cellStyle name="40% - Accent6 2 4 4" xfId="632" xr:uid="{00000000-0005-0000-0000-000076020000}"/>
    <cellStyle name="40% - Accent6 2 5" xfId="633" xr:uid="{00000000-0005-0000-0000-000077020000}"/>
    <cellStyle name="40% - Accent6 2 6" xfId="634" xr:uid="{00000000-0005-0000-0000-000078020000}"/>
    <cellStyle name="40% - Accent6 2 6 2" xfId="635" xr:uid="{00000000-0005-0000-0000-000079020000}"/>
    <cellStyle name="40% - Accent6 2 6 3" xfId="636" xr:uid="{00000000-0005-0000-0000-00007A020000}"/>
    <cellStyle name="40% - Accent6 2 6 4" xfId="637" xr:uid="{00000000-0005-0000-0000-00007B020000}"/>
    <cellStyle name="40% - Accent6 2 7" xfId="638" xr:uid="{00000000-0005-0000-0000-00007C020000}"/>
    <cellStyle name="40% - Accent6 2 8" xfId="639" xr:uid="{00000000-0005-0000-0000-00007D020000}"/>
    <cellStyle name="40% - Accent6 2 9" xfId="640" xr:uid="{00000000-0005-0000-0000-00007E020000}"/>
    <cellStyle name="40% - Accent6 3" xfId="641" xr:uid="{00000000-0005-0000-0000-00007F020000}"/>
    <cellStyle name="40% - Accent6 3 2" xfId="642" xr:uid="{00000000-0005-0000-0000-000080020000}"/>
    <cellStyle name="40% - Accent6 3 2 2" xfId="643" xr:uid="{00000000-0005-0000-0000-000081020000}"/>
    <cellStyle name="40% - Accent6 3 3" xfId="644" xr:uid="{00000000-0005-0000-0000-000082020000}"/>
    <cellStyle name="40% - Accent6 3 4" xfId="645" xr:uid="{00000000-0005-0000-0000-000083020000}"/>
    <cellStyle name="40% - Accent6 3 4 2" xfId="646" xr:uid="{00000000-0005-0000-0000-000084020000}"/>
    <cellStyle name="40% - Accent6 3 4 3" xfId="647" xr:uid="{00000000-0005-0000-0000-000085020000}"/>
    <cellStyle name="40% - Accent6 3 4 4" xfId="648" xr:uid="{00000000-0005-0000-0000-000086020000}"/>
    <cellStyle name="40% - Accent6 4" xfId="649" xr:uid="{00000000-0005-0000-0000-000087020000}"/>
    <cellStyle name="40% - Accent6 4 2" xfId="650" xr:uid="{00000000-0005-0000-0000-000088020000}"/>
    <cellStyle name="40% - Accent6 4 2 2" xfId="651" xr:uid="{00000000-0005-0000-0000-000089020000}"/>
    <cellStyle name="40% - Accent6 4 3" xfId="652" xr:uid="{00000000-0005-0000-0000-00008A020000}"/>
    <cellStyle name="40% - Accent6 5" xfId="653" xr:uid="{00000000-0005-0000-0000-00008B020000}"/>
    <cellStyle name="40% - Accent6 5 2" xfId="654" xr:uid="{00000000-0005-0000-0000-00008C020000}"/>
    <cellStyle name="40% - Accent6 5 3" xfId="655" xr:uid="{00000000-0005-0000-0000-00008D020000}"/>
    <cellStyle name="40% - Accent6 6" xfId="656" xr:uid="{00000000-0005-0000-0000-00008E020000}"/>
    <cellStyle name="40% - Accent6 6 2" xfId="657" xr:uid="{00000000-0005-0000-0000-00008F020000}"/>
    <cellStyle name="40% - Accent6 7" xfId="658" xr:uid="{00000000-0005-0000-0000-000090020000}"/>
    <cellStyle name="40% - Accent6 7 2" xfId="659" xr:uid="{00000000-0005-0000-0000-000091020000}"/>
    <cellStyle name="40% - Accent6 8" xfId="660" xr:uid="{00000000-0005-0000-0000-000092020000}"/>
    <cellStyle name="40% - Accent6 9" xfId="661" xr:uid="{00000000-0005-0000-0000-000093020000}"/>
    <cellStyle name="60% - Accent1 2" xfId="662" xr:uid="{00000000-0005-0000-0000-000094020000}"/>
    <cellStyle name="60% - Accent1 3" xfId="663" xr:uid="{00000000-0005-0000-0000-000095020000}"/>
    <cellStyle name="60% - Accent2 2" xfId="664" xr:uid="{00000000-0005-0000-0000-000096020000}"/>
    <cellStyle name="60% - Accent2 3" xfId="665" xr:uid="{00000000-0005-0000-0000-000097020000}"/>
    <cellStyle name="60% - Accent3 2" xfId="666" xr:uid="{00000000-0005-0000-0000-000098020000}"/>
    <cellStyle name="60% - Accent3 3" xfId="667" xr:uid="{00000000-0005-0000-0000-000099020000}"/>
    <cellStyle name="60% - Accent4 2" xfId="668" xr:uid="{00000000-0005-0000-0000-00009A020000}"/>
    <cellStyle name="60% - Accent4 3" xfId="669" xr:uid="{00000000-0005-0000-0000-00009B020000}"/>
    <cellStyle name="60% - Accent5 2" xfId="670" xr:uid="{00000000-0005-0000-0000-00009C020000}"/>
    <cellStyle name="60% - Accent5 3" xfId="671" xr:uid="{00000000-0005-0000-0000-00009D020000}"/>
    <cellStyle name="60% - Accent6 2" xfId="672" xr:uid="{00000000-0005-0000-0000-00009E020000}"/>
    <cellStyle name="60% - Accent6 3" xfId="673" xr:uid="{00000000-0005-0000-0000-00009F020000}"/>
    <cellStyle name="Accent1 2" xfId="674" xr:uid="{00000000-0005-0000-0000-0000A0020000}"/>
    <cellStyle name="Accent1 3" xfId="675" xr:uid="{00000000-0005-0000-0000-0000A1020000}"/>
    <cellStyle name="Accent2 2" xfId="676" xr:uid="{00000000-0005-0000-0000-0000A2020000}"/>
    <cellStyle name="Accent2 3" xfId="677" xr:uid="{00000000-0005-0000-0000-0000A3020000}"/>
    <cellStyle name="Accent3 2" xfId="678" xr:uid="{00000000-0005-0000-0000-0000A4020000}"/>
    <cellStyle name="Accent3 3" xfId="679" xr:uid="{00000000-0005-0000-0000-0000A5020000}"/>
    <cellStyle name="Accent4 2" xfId="680" xr:uid="{00000000-0005-0000-0000-0000A6020000}"/>
    <cellStyle name="Accent4 3" xfId="681" xr:uid="{00000000-0005-0000-0000-0000A7020000}"/>
    <cellStyle name="Accent5 2" xfId="682" xr:uid="{00000000-0005-0000-0000-0000A8020000}"/>
    <cellStyle name="Accent5 3" xfId="683" xr:uid="{00000000-0005-0000-0000-0000A9020000}"/>
    <cellStyle name="Accent6 2" xfId="684" xr:uid="{00000000-0005-0000-0000-0000AA020000}"/>
    <cellStyle name="Accent6 3" xfId="685" xr:uid="{00000000-0005-0000-0000-0000AB020000}"/>
    <cellStyle name="Bad 2" xfId="686" xr:uid="{00000000-0005-0000-0000-0000AC020000}"/>
    <cellStyle name="Bad 3" xfId="687" xr:uid="{00000000-0005-0000-0000-0000AD020000}"/>
    <cellStyle name="Calculation 2" xfId="688" xr:uid="{00000000-0005-0000-0000-0000AE020000}"/>
    <cellStyle name="Calculation 3" xfId="689" xr:uid="{00000000-0005-0000-0000-0000AF020000}"/>
    <cellStyle name="Check Cell 2" xfId="690" xr:uid="{00000000-0005-0000-0000-0000B0020000}"/>
    <cellStyle name="Check Cell 3" xfId="691" xr:uid="{00000000-0005-0000-0000-0000B1020000}"/>
    <cellStyle name="Explanatory Text 2" xfId="692" xr:uid="{00000000-0005-0000-0000-0000B2020000}"/>
    <cellStyle name="Explanatory Text 3" xfId="693" xr:uid="{00000000-0005-0000-0000-0000B3020000}"/>
    <cellStyle name="Good 2" xfId="694" xr:uid="{00000000-0005-0000-0000-0000B4020000}"/>
    <cellStyle name="Good 3" xfId="695" xr:uid="{00000000-0005-0000-0000-0000B5020000}"/>
    <cellStyle name="Heading 1 2" xfId="696" xr:uid="{00000000-0005-0000-0000-0000B6020000}"/>
    <cellStyle name="Heading 1 3" xfId="697" xr:uid="{00000000-0005-0000-0000-0000B7020000}"/>
    <cellStyle name="Heading 2 2" xfId="698" xr:uid="{00000000-0005-0000-0000-0000B8020000}"/>
    <cellStyle name="Heading 2 3" xfId="699" xr:uid="{00000000-0005-0000-0000-0000B9020000}"/>
    <cellStyle name="Heading 3 2" xfId="700" xr:uid="{00000000-0005-0000-0000-0000BA020000}"/>
    <cellStyle name="Heading 3 3" xfId="701" xr:uid="{00000000-0005-0000-0000-0000BB020000}"/>
    <cellStyle name="Heading 4 2" xfId="702" xr:uid="{00000000-0005-0000-0000-0000BC020000}"/>
    <cellStyle name="Heading 4 3" xfId="703" xr:uid="{00000000-0005-0000-0000-0000BD020000}"/>
    <cellStyle name="Input 2" xfId="704" xr:uid="{00000000-0005-0000-0000-0000BE020000}"/>
    <cellStyle name="Input 3" xfId="705" xr:uid="{00000000-0005-0000-0000-0000BF020000}"/>
    <cellStyle name="Linked Cell 2" xfId="706" xr:uid="{00000000-0005-0000-0000-0000C0020000}"/>
    <cellStyle name="Linked Cell 3" xfId="707" xr:uid="{00000000-0005-0000-0000-0000C1020000}"/>
    <cellStyle name="Neutral 2" xfId="708" xr:uid="{00000000-0005-0000-0000-0000C2020000}"/>
    <cellStyle name="Neutral 3" xfId="709" xr:uid="{00000000-0005-0000-0000-0000C3020000}"/>
    <cellStyle name="Normal" xfId="0" builtinId="0"/>
    <cellStyle name="Normal 11" xfId="710" xr:uid="{00000000-0005-0000-0000-0000C5020000}"/>
    <cellStyle name="Normal 2" xfId="711" xr:uid="{00000000-0005-0000-0000-0000C6020000}"/>
    <cellStyle name="Normal 2 2" xfId="712" xr:uid="{00000000-0005-0000-0000-0000C7020000}"/>
    <cellStyle name="Normal 2 2 2" xfId="713" xr:uid="{00000000-0005-0000-0000-0000C8020000}"/>
    <cellStyle name="Normal 2 3" xfId="714" xr:uid="{00000000-0005-0000-0000-0000C9020000}"/>
    <cellStyle name="Normal 2 4" xfId="715" xr:uid="{00000000-0005-0000-0000-0000CA020000}"/>
    <cellStyle name="Normal 3" xfId="716" xr:uid="{00000000-0005-0000-0000-0000CB020000}"/>
    <cellStyle name="Normal 3 2" xfId="717" xr:uid="{00000000-0005-0000-0000-0000CC020000}"/>
    <cellStyle name="Normal 3 2 2" xfId="718" xr:uid="{00000000-0005-0000-0000-0000CD020000}"/>
    <cellStyle name="Normal 3 2 2 2" xfId="719" xr:uid="{00000000-0005-0000-0000-0000CE020000}"/>
    <cellStyle name="Normal 3 2 2 3" xfId="720" xr:uid="{00000000-0005-0000-0000-0000CF020000}"/>
    <cellStyle name="Normal 3 2 2 4" xfId="721" xr:uid="{00000000-0005-0000-0000-0000D0020000}"/>
    <cellStyle name="Normal 3 2 3" xfId="722" xr:uid="{00000000-0005-0000-0000-0000D1020000}"/>
    <cellStyle name="Normal 3 2 4" xfId="723" xr:uid="{00000000-0005-0000-0000-0000D2020000}"/>
    <cellStyle name="Normal 3 2 5" xfId="724" xr:uid="{00000000-0005-0000-0000-0000D3020000}"/>
    <cellStyle name="Normal 3 3" xfId="725" xr:uid="{00000000-0005-0000-0000-0000D4020000}"/>
    <cellStyle name="Normal 3 3 2" xfId="726" xr:uid="{00000000-0005-0000-0000-0000D5020000}"/>
    <cellStyle name="Normal 3 3 3" xfId="727" xr:uid="{00000000-0005-0000-0000-0000D6020000}"/>
    <cellStyle name="Normal 3 3 4" xfId="728" xr:uid="{00000000-0005-0000-0000-0000D7020000}"/>
    <cellStyle name="Normal 3 4" xfId="729" xr:uid="{00000000-0005-0000-0000-0000D8020000}"/>
    <cellStyle name="Normal 3 5" xfId="730" xr:uid="{00000000-0005-0000-0000-0000D9020000}"/>
    <cellStyle name="Normal 3 6" xfId="731" xr:uid="{00000000-0005-0000-0000-0000DA020000}"/>
    <cellStyle name="Normal 4" xfId="732" xr:uid="{00000000-0005-0000-0000-0000DB020000}"/>
    <cellStyle name="Normal 4 2" xfId="733" xr:uid="{00000000-0005-0000-0000-0000DC020000}"/>
    <cellStyle name="Normal 4 2 2" xfId="734" xr:uid="{00000000-0005-0000-0000-0000DD020000}"/>
    <cellStyle name="Normal 4 3" xfId="735" xr:uid="{00000000-0005-0000-0000-0000DE020000}"/>
    <cellStyle name="Normal 5" xfId="736" xr:uid="{00000000-0005-0000-0000-0000DF020000}"/>
    <cellStyle name="Normal 5 2" xfId="737" xr:uid="{00000000-0005-0000-0000-0000E0020000}"/>
    <cellStyle name="Normal 5 3" xfId="738" xr:uid="{00000000-0005-0000-0000-0000E1020000}"/>
    <cellStyle name="Normal 5 3 2" xfId="739" xr:uid="{00000000-0005-0000-0000-0000E2020000}"/>
    <cellStyle name="Normal 5 3 3" xfId="740" xr:uid="{00000000-0005-0000-0000-0000E3020000}"/>
    <cellStyle name="Normal 5 3 4" xfId="741" xr:uid="{00000000-0005-0000-0000-0000E4020000}"/>
    <cellStyle name="Normal 5 4" xfId="742" xr:uid="{00000000-0005-0000-0000-0000E5020000}"/>
    <cellStyle name="Normal 5 5" xfId="743" xr:uid="{00000000-0005-0000-0000-0000E6020000}"/>
    <cellStyle name="Normal 5 6" xfId="744" xr:uid="{00000000-0005-0000-0000-0000E7020000}"/>
    <cellStyle name="Normal 6" xfId="745" xr:uid="{00000000-0005-0000-0000-0000E8020000}"/>
    <cellStyle name="Normal 7" xfId="1" xr:uid="{00000000-0005-0000-0000-0000E9020000}"/>
    <cellStyle name="Normal 8" xfId="746" xr:uid="{00000000-0005-0000-0000-0000EA020000}"/>
    <cellStyle name="Normal 9" xfId="747" xr:uid="{00000000-0005-0000-0000-0000EB020000}"/>
    <cellStyle name="Note 10" xfId="748" xr:uid="{00000000-0005-0000-0000-0000EC020000}"/>
    <cellStyle name="Note 11" xfId="749" xr:uid="{00000000-0005-0000-0000-0000ED020000}"/>
    <cellStyle name="Note 12" xfId="750" xr:uid="{00000000-0005-0000-0000-0000EE020000}"/>
    <cellStyle name="Note 12 2" xfId="751" xr:uid="{00000000-0005-0000-0000-0000EF020000}"/>
    <cellStyle name="Note 12 2 2" xfId="752" xr:uid="{00000000-0005-0000-0000-0000F0020000}"/>
    <cellStyle name="Note 12 2 3" xfId="753" xr:uid="{00000000-0005-0000-0000-0000F1020000}"/>
    <cellStyle name="Note 12 2 4" xfId="754" xr:uid="{00000000-0005-0000-0000-0000F2020000}"/>
    <cellStyle name="Note 12 3" xfId="755" xr:uid="{00000000-0005-0000-0000-0000F3020000}"/>
    <cellStyle name="Note 12 4" xfId="756" xr:uid="{00000000-0005-0000-0000-0000F4020000}"/>
    <cellStyle name="Note 12 5" xfId="757" xr:uid="{00000000-0005-0000-0000-0000F5020000}"/>
    <cellStyle name="Note 13" xfId="758" xr:uid="{00000000-0005-0000-0000-0000F6020000}"/>
    <cellStyle name="Note 13 2" xfId="759" xr:uid="{00000000-0005-0000-0000-0000F7020000}"/>
    <cellStyle name="Note 13 3" xfId="760" xr:uid="{00000000-0005-0000-0000-0000F8020000}"/>
    <cellStyle name="Note 13 4" xfId="761" xr:uid="{00000000-0005-0000-0000-0000F9020000}"/>
    <cellStyle name="Note 14" xfId="762" xr:uid="{00000000-0005-0000-0000-0000FA020000}"/>
    <cellStyle name="Note 15" xfId="763" xr:uid="{00000000-0005-0000-0000-0000FB020000}"/>
    <cellStyle name="Note 15 2" xfId="764" xr:uid="{00000000-0005-0000-0000-0000FC020000}"/>
    <cellStyle name="Note 15 3" xfId="765" xr:uid="{00000000-0005-0000-0000-0000FD020000}"/>
    <cellStyle name="Note 15 4" xfId="766" xr:uid="{00000000-0005-0000-0000-0000FE020000}"/>
    <cellStyle name="Note 2" xfId="767" xr:uid="{00000000-0005-0000-0000-0000FF020000}"/>
    <cellStyle name="Note 2 2" xfId="768" xr:uid="{00000000-0005-0000-0000-000000030000}"/>
    <cellStyle name="Note 2 2 2" xfId="769" xr:uid="{00000000-0005-0000-0000-000001030000}"/>
    <cellStyle name="Note 2 3" xfId="770" xr:uid="{00000000-0005-0000-0000-000002030000}"/>
    <cellStyle name="Note 2 4" xfId="771" xr:uid="{00000000-0005-0000-0000-000003030000}"/>
    <cellStyle name="Note 2 4 2" xfId="772" xr:uid="{00000000-0005-0000-0000-000004030000}"/>
    <cellStyle name="Note 2 4 3" xfId="773" xr:uid="{00000000-0005-0000-0000-000005030000}"/>
    <cellStyle name="Note 2 4 4" xfId="774" xr:uid="{00000000-0005-0000-0000-000006030000}"/>
    <cellStyle name="Note 2 5" xfId="775" xr:uid="{00000000-0005-0000-0000-000007030000}"/>
    <cellStyle name="Note 2 6" xfId="776" xr:uid="{00000000-0005-0000-0000-000008030000}"/>
    <cellStyle name="Note 2 6 2" xfId="777" xr:uid="{00000000-0005-0000-0000-000009030000}"/>
    <cellStyle name="Note 2 6 3" xfId="778" xr:uid="{00000000-0005-0000-0000-00000A030000}"/>
    <cellStyle name="Note 2 6 4" xfId="779" xr:uid="{00000000-0005-0000-0000-00000B030000}"/>
    <cellStyle name="Note 2 7" xfId="780" xr:uid="{00000000-0005-0000-0000-00000C030000}"/>
    <cellStyle name="Note 2 8" xfId="781" xr:uid="{00000000-0005-0000-0000-00000D030000}"/>
    <cellStyle name="Note 2 9" xfId="782" xr:uid="{00000000-0005-0000-0000-00000E030000}"/>
    <cellStyle name="Note 3" xfId="783" xr:uid="{00000000-0005-0000-0000-00000F030000}"/>
    <cellStyle name="Note 3 2" xfId="784" xr:uid="{00000000-0005-0000-0000-000010030000}"/>
    <cellStyle name="Note 3 2 2" xfId="785" xr:uid="{00000000-0005-0000-0000-000011030000}"/>
    <cellStyle name="Note 3 3" xfId="786" xr:uid="{00000000-0005-0000-0000-000012030000}"/>
    <cellStyle name="Note 3 4" xfId="787" xr:uid="{00000000-0005-0000-0000-000013030000}"/>
    <cellStyle name="Note 3 4 2" xfId="788" xr:uid="{00000000-0005-0000-0000-000014030000}"/>
    <cellStyle name="Note 3 4 3" xfId="789" xr:uid="{00000000-0005-0000-0000-000015030000}"/>
    <cellStyle name="Note 3 4 4" xfId="790" xr:uid="{00000000-0005-0000-0000-000016030000}"/>
    <cellStyle name="Note 4" xfId="791" xr:uid="{00000000-0005-0000-0000-000017030000}"/>
    <cellStyle name="Note 4 2" xfId="792" xr:uid="{00000000-0005-0000-0000-000018030000}"/>
    <cellStyle name="Note 4 2 2" xfId="793" xr:uid="{00000000-0005-0000-0000-000019030000}"/>
    <cellStyle name="Note 4 3" xfId="794" xr:uid="{00000000-0005-0000-0000-00001A030000}"/>
    <cellStyle name="Note 5" xfId="795" xr:uid="{00000000-0005-0000-0000-00001B030000}"/>
    <cellStyle name="Note 5 2" xfId="796" xr:uid="{00000000-0005-0000-0000-00001C030000}"/>
    <cellStyle name="Note 5 2 2" xfId="797" xr:uid="{00000000-0005-0000-0000-00001D030000}"/>
    <cellStyle name="Note 5 3" xfId="798" xr:uid="{00000000-0005-0000-0000-00001E030000}"/>
    <cellStyle name="Note 6" xfId="799" xr:uid="{00000000-0005-0000-0000-00001F030000}"/>
    <cellStyle name="Note 6 2" xfId="800" xr:uid="{00000000-0005-0000-0000-000020030000}"/>
    <cellStyle name="Note 6 3" xfId="801" xr:uid="{00000000-0005-0000-0000-000021030000}"/>
    <cellStyle name="Note 7" xfId="802" xr:uid="{00000000-0005-0000-0000-000022030000}"/>
    <cellStyle name="Note 7 2" xfId="803" xr:uid="{00000000-0005-0000-0000-000023030000}"/>
    <cellStyle name="Note 8" xfId="804" xr:uid="{00000000-0005-0000-0000-000024030000}"/>
    <cellStyle name="Note 8 2" xfId="805" xr:uid="{00000000-0005-0000-0000-000025030000}"/>
    <cellStyle name="Note 9" xfId="806" xr:uid="{00000000-0005-0000-0000-000026030000}"/>
    <cellStyle name="Output 2" xfId="807" xr:uid="{00000000-0005-0000-0000-000027030000}"/>
    <cellStyle name="Output 3" xfId="808" xr:uid="{00000000-0005-0000-0000-000028030000}"/>
    <cellStyle name="Total 2" xfId="809" xr:uid="{00000000-0005-0000-0000-000029030000}"/>
    <cellStyle name="Total 3" xfId="810" xr:uid="{00000000-0005-0000-0000-00002A030000}"/>
    <cellStyle name="Warning Text 2" xfId="811" xr:uid="{00000000-0005-0000-0000-00002B030000}"/>
    <cellStyle name="Warning Text 3" xfId="812" xr:uid="{00000000-0005-0000-0000-00002C030000}"/>
  </cellStyles>
  <dxfs count="172">
    <dxf>
      <fill>
        <patternFill>
          <bgColor rgb="FFFFC000"/>
        </patternFill>
      </fill>
    </dxf>
    <dxf>
      <fill>
        <gradientFill degree="90">
          <stop position="0">
            <color theme="0"/>
          </stop>
          <stop position="1">
            <color theme="9"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6" tint="0.40000610370189521"/>
          </stop>
        </gradientFill>
      </fill>
    </dxf>
    <dxf>
      <fill>
        <gradientFill degree="90">
          <stop position="0">
            <color theme="0"/>
          </stop>
          <stop position="1">
            <color rgb="FFCC99FF"/>
          </stop>
        </gradientFill>
      </fill>
    </dxf>
    <dxf>
      <fill>
        <gradientFill type="path" left="0.5" right="0.5" top="0.5" bottom="0.5">
          <stop position="0">
            <color theme="0"/>
          </stop>
          <stop position="1">
            <color theme="3" tint="0.59999389629810485"/>
          </stop>
        </gradientFill>
      </fill>
    </dxf>
    <dxf>
      <fill>
        <patternFill>
          <bgColor rgb="FFFFC000"/>
        </pattern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patternFill>
          <bgColor rgb="FFFFC000"/>
        </pattern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patternFill>
          <bgColor rgb="FFFFC000"/>
        </patternFill>
      </fill>
    </dxf>
    <dxf>
      <fill>
        <patternFill>
          <bgColor rgb="FFFFC000"/>
        </patternFill>
      </fill>
    </dxf>
    <dxf>
      <fill>
        <patternFill>
          <bgColor rgb="FFFFC000"/>
        </pattern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gradientFill degree="90">
          <stop position="0">
            <color rgb="FFFFFFCC"/>
          </stop>
          <stop position="1">
            <color rgb="FFFFC000"/>
          </stop>
        </gradientFill>
      </fill>
    </dxf>
    <dxf>
      <fill>
        <gradientFill degree="90">
          <stop position="0">
            <color theme="0"/>
          </stop>
          <stop position="1">
            <color rgb="FFFFFF99"/>
          </stop>
        </gradientFill>
      </fill>
    </dxf>
    <dxf>
      <fill>
        <gradientFill type="path" left="0.5" right="0.5" top="0.5" bottom="0.5">
          <stop position="0">
            <color theme="0"/>
          </stop>
          <stop position="1">
            <color rgb="FFFFC000"/>
          </stop>
        </gradientFill>
      </fill>
    </dxf>
    <dxf>
      <fill>
        <patternFill>
          <bgColor rgb="FFFFC000"/>
        </pattern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patternFill>
          <bgColor rgb="FFFFC000"/>
        </pattern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patternFill>
          <bgColor rgb="FFFFC000"/>
        </pattern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patternFill>
          <bgColor rgb="FFFFC000"/>
        </patternFill>
      </fill>
    </dxf>
    <dxf>
      <fill>
        <gradientFill degree="90">
          <stop position="0">
            <color rgb="FFFFFFCC"/>
          </stop>
          <stop position="1">
            <color rgb="FFFFC000"/>
          </stop>
        </gradientFill>
      </fill>
    </dxf>
    <dxf>
      <fill>
        <gradientFill type="path" left="0.5" right="0.5" top="0.5" bottom="0.5">
          <stop position="0">
            <color theme="0"/>
          </stop>
          <stop position="1">
            <color rgb="FFFFC000"/>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theme="8" tint="0.59999389629810485"/>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gradientFill degree="90">
          <stop position="0">
            <color theme="0"/>
          </stop>
          <stop position="1">
            <color rgb="FFFFFF99"/>
          </stop>
        </gradientFill>
      </fill>
    </dxf>
    <dxf>
      <fill>
        <patternFill>
          <bgColor rgb="FFFFC000"/>
        </patternFill>
      </fill>
    </dxf>
    <dxf>
      <fill>
        <gradientFill degree="90">
          <stop position="0">
            <color theme="0"/>
          </stop>
          <stop position="1">
            <color theme="9" tint="0.40000610370189521"/>
          </stop>
        </gradientFill>
      </fill>
    </dxf>
    <dxf>
      <fill>
        <gradientFill degree="90">
          <stop position="0">
            <color theme="0"/>
          </stop>
          <stop position="1">
            <color theme="8" tint="0.40000610370189521"/>
          </stop>
        </gradientFill>
      </fill>
    </dxf>
    <dxf>
      <fill>
        <gradientFill degree="90">
          <stop position="0">
            <color theme="0"/>
          </stop>
          <stop position="1">
            <color theme="6"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gradientFill degree="90">
          <stop position="0">
            <color theme="0"/>
          </stop>
          <stop position="1">
            <color rgb="FFCC99FF"/>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type="path" left="0.5" right="0.5" top="0.5" bottom="0.5">
          <stop position="0">
            <color theme="0"/>
          </stop>
          <stop position="1">
            <color theme="3" tint="0.59999389629810485"/>
          </stop>
        </gradientFill>
      </fill>
    </dxf>
    <dxf>
      <fill>
        <gradientFill type="path" left="0.5" right="0.5" top="0.5" bottom="0.5">
          <stop position="0">
            <color theme="0"/>
          </stop>
          <stop position="1">
            <color theme="7" tint="0.40000610370189521"/>
          </stop>
        </gradientFill>
      </fill>
    </dxf>
    <dxf>
      <fill>
        <patternFill>
          <bgColor rgb="FFFFC000"/>
        </pattern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patternFill>
          <bgColor rgb="FFFFC000"/>
        </patternFill>
      </fill>
    </dxf>
  </dxfs>
  <tableStyles count="0" defaultTableStyle="TableStyleMedium2" defaultPivotStyle="PivotStyleLight16"/>
  <colors>
    <mruColors>
      <color rgb="FFFF99CC"/>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rcs/Documents/0_2015WAP%20working%20draft%20sections/0%20TIPS%20Publishing/Sent%20to%20TIPS/1st%20Draft/Appendices/Appendix%20H%20Ch.3/APPENDIX%20H%20-%20Aquatic%20Species%20Habitat%20Associations%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W FISH"/>
      <sheetName val="MUSSELS"/>
      <sheetName val="Aq SNAIL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EL190"/>
  <sheetViews>
    <sheetView tabSelected="1" zoomScale="80" zoomScaleNormal="80" workbookViewId="0">
      <pane ySplit="2" topLeftCell="A47" activePane="bottomLeft" state="frozen"/>
      <selection pane="bottomLeft" activeCell="A48" sqref="A48:XFD48"/>
    </sheetView>
  </sheetViews>
  <sheetFormatPr defaultColWidth="6.140625" defaultRowHeight="15.75" x14ac:dyDescent="0.25"/>
  <cols>
    <col min="1" max="1" width="8.7109375" style="246" customWidth="1"/>
    <col min="2" max="2" width="8.7109375" style="297" customWidth="1"/>
    <col min="3" max="6" width="3.28515625" style="247" customWidth="1"/>
    <col min="7" max="7" width="27.140625" style="104" customWidth="1"/>
    <col min="8" max="8" width="27.28515625" style="104" customWidth="1"/>
    <col min="9" max="9" width="6.140625" style="104"/>
    <col min="10" max="11" width="6.140625" style="104" customWidth="1"/>
    <col min="12" max="12" width="6.140625" style="124" customWidth="1"/>
    <col min="13" max="14" width="7.42578125" style="104" customWidth="1"/>
    <col min="15" max="16" width="7.42578125" style="207" customWidth="1"/>
    <col min="17" max="22" width="7.42578125" style="104" hidden="1" customWidth="1"/>
    <col min="23" max="27" width="7.42578125" style="104" customWidth="1"/>
    <col min="28" max="34" width="7.42578125" style="104" hidden="1" customWidth="1"/>
    <col min="35" max="52" width="7.42578125" style="104" customWidth="1"/>
    <col min="53" max="53" width="53.28515625" style="248" customWidth="1"/>
    <col min="54" max="54" width="13" style="254" customWidth="1"/>
    <col min="55" max="16384" width="6.140625" style="104"/>
  </cols>
  <sheetData>
    <row r="1" spans="1:76" s="26" customFormat="1" ht="83.25" customHeight="1" x14ac:dyDescent="0.25">
      <c r="A1" s="350" t="s">
        <v>0</v>
      </c>
      <c r="B1" s="348" t="s">
        <v>1</v>
      </c>
      <c r="C1" s="355" t="s">
        <v>2</v>
      </c>
      <c r="D1" s="355"/>
      <c r="E1" s="355"/>
      <c r="F1" s="355"/>
      <c r="G1" s="109" t="s">
        <v>3</v>
      </c>
      <c r="H1" s="110" t="s">
        <v>4</v>
      </c>
      <c r="I1" s="356" t="s">
        <v>5</v>
      </c>
      <c r="J1" s="358" t="s">
        <v>6</v>
      </c>
      <c r="K1" s="360" t="s">
        <v>7</v>
      </c>
      <c r="L1" s="362" t="s">
        <v>8</v>
      </c>
      <c r="M1" s="21"/>
      <c r="N1" s="22"/>
      <c r="O1" s="196"/>
      <c r="P1" s="197"/>
      <c r="Q1" s="352" t="s">
        <v>9</v>
      </c>
      <c r="R1" s="353"/>
      <c r="S1" s="354"/>
      <c r="T1" s="352" t="s">
        <v>10</v>
      </c>
      <c r="U1" s="353"/>
      <c r="V1" s="354"/>
      <c r="W1" s="352" t="s">
        <v>11</v>
      </c>
      <c r="X1" s="353"/>
      <c r="Y1" s="354"/>
      <c r="Z1" s="352" t="s">
        <v>12</v>
      </c>
      <c r="AA1" s="354"/>
      <c r="AB1" s="23" t="s">
        <v>13</v>
      </c>
      <c r="AC1" s="352" t="s">
        <v>14</v>
      </c>
      <c r="AD1" s="353"/>
      <c r="AE1" s="354"/>
      <c r="AF1" s="245" t="s">
        <v>15</v>
      </c>
      <c r="AG1" s="367" t="s">
        <v>16</v>
      </c>
      <c r="AH1" s="368"/>
      <c r="AI1" s="365" t="s">
        <v>17</v>
      </c>
      <c r="AJ1" s="223">
        <v>1</v>
      </c>
      <c r="AK1" s="24">
        <v>2</v>
      </c>
      <c r="AL1" s="231">
        <v>3</v>
      </c>
      <c r="AM1" s="21">
        <v>4</v>
      </c>
      <c r="AN1" s="231">
        <v>5</v>
      </c>
      <c r="AO1" s="24">
        <v>6</v>
      </c>
      <c r="AP1" s="237">
        <v>8</v>
      </c>
      <c r="AQ1" s="21">
        <v>9</v>
      </c>
      <c r="AR1" s="231">
        <v>7</v>
      </c>
      <c r="AS1" s="21">
        <v>10</v>
      </c>
      <c r="AT1" s="231">
        <v>11</v>
      </c>
      <c r="AU1" s="21">
        <v>12</v>
      </c>
      <c r="AV1" s="231">
        <v>13</v>
      </c>
      <c r="AW1" s="21">
        <v>14</v>
      </c>
      <c r="AX1" s="231">
        <v>15</v>
      </c>
      <c r="AY1" s="24">
        <v>16</v>
      </c>
      <c r="AZ1" s="237">
        <v>17</v>
      </c>
      <c r="BA1" s="25"/>
      <c r="BB1" s="253"/>
    </row>
    <row r="2" spans="1:76" s="41" customFormat="1" ht="90.75" customHeight="1" x14ac:dyDescent="0.2">
      <c r="A2" s="351"/>
      <c r="B2" s="349"/>
      <c r="C2" s="105" t="s">
        <v>18</v>
      </c>
      <c r="D2" s="106" t="s">
        <v>19</v>
      </c>
      <c r="E2" s="107" t="s">
        <v>20</v>
      </c>
      <c r="F2" s="108" t="s">
        <v>21</v>
      </c>
      <c r="G2" s="27" t="s">
        <v>22</v>
      </c>
      <c r="H2" s="22" t="s">
        <v>23</v>
      </c>
      <c r="I2" s="357"/>
      <c r="J2" s="359"/>
      <c r="K2" s="361"/>
      <c r="L2" s="363"/>
      <c r="M2" s="28" t="s">
        <v>24</v>
      </c>
      <c r="N2" s="28" t="s">
        <v>25</v>
      </c>
      <c r="O2" s="198" t="s">
        <v>26</v>
      </c>
      <c r="P2" s="199" t="s">
        <v>27</v>
      </c>
      <c r="Q2" s="29" t="s">
        <v>28</v>
      </c>
      <c r="R2" s="30" t="s">
        <v>29</v>
      </c>
      <c r="S2" s="31" t="s">
        <v>30</v>
      </c>
      <c r="T2" s="32" t="s">
        <v>28</v>
      </c>
      <c r="U2" s="33" t="s">
        <v>29</v>
      </c>
      <c r="V2" s="34" t="s">
        <v>30</v>
      </c>
      <c r="W2" s="29" t="s">
        <v>28</v>
      </c>
      <c r="X2" s="30" t="s">
        <v>29</v>
      </c>
      <c r="Y2" s="31" t="s">
        <v>30</v>
      </c>
      <c r="Z2" s="32" t="s">
        <v>29</v>
      </c>
      <c r="AA2" s="31" t="s">
        <v>30</v>
      </c>
      <c r="AB2" s="35" t="s">
        <v>30</v>
      </c>
      <c r="AC2" s="29" t="s">
        <v>28</v>
      </c>
      <c r="AD2" s="30" t="s">
        <v>29</v>
      </c>
      <c r="AE2" s="31" t="s">
        <v>30</v>
      </c>
      <c r="AF2" s="35" t="s">
        <v>30</v>
      </c>
      <c r="AG2" s="36" t="s">
        <v>28</v>
      </c>
      <c r="AH2" s="37" t="s">
        <v>30</v>
      </c>
      <c r="AI2" s="366"/>
      <c r="AJ2" s="224" t="s">
        <v>31</v>
      </c>
      <c r="AK2" s="38" t="s">
        <v>32</v>
      </c>
      <c r="AL2" s="232" t="s">
        <v>33</v>
      </c>
      <c r="AM2" s="39" t="s">
        <v>34</v>
      </c>
      <c r="AN2" s="232" t="s">
        <v>35</v>
      </c>
      <c r="AO2" s="38" t="s">
        <v>36</v>
      </c>
      <c r="AP2" s="238" t="s">
        <v>37</v>
      </c>
      <c r="AQ2" s="39" t="s">
        <v>38</v>
      </c>
      <c r="AR2" s="232" t="s">
        <v>39</v>
      </c>
      <c r="AS2" s="39" t="s">
        <v>40</v>
      </c>
      <c r="AT2" s="232" t="s">
        <v>41</v>
      </c>
      <c r="AU2" s="39" t="s">
        <v>42</v>
      </c>
      <c r="AV2" s="232" t="s">
        <v>43</v>
      </c>
      <c r="AW2" s="39" t="s">
        <v>44</v>
      </c>
      <c r="AX2" s="232" t="s">
        <v>45</v>
      </c>
      <c r="AY2" s="38" t="s">
        <v>46</v>
      </c>
      <c r="AZ2" s="238" t="s">
        <v>47</v>
      </c>
      <c r="BA2" s="40" t="s">
        <v>48</v>
      </c>
      <c r="BB2" s="251"/>
    </row>
    <row r="3" spans="1:76" s="62" customFormat="1" ht="2.4500000000000002" customHeight="1" x14ac:dyDescent="0.25">
      <c r="A3" s="42"/>
      <c r="B3" s="295"/>
      <c r="C3" s="43"/>
      <c r="D3" s="43"/>
      <c r="E3" s="43"/>
      <c r="F3" s="43"/>
      <c r="G3" s="44"/>
      <c r="H3" s="45"/>
      <c r="I3" s="121"/>
      <c r="J3" s="121"/>
      <c r="K3" s="121"/>
      <c r="L3" s="364"/>
      <c r="M3" s="46"/>
      <c r="N3" s="47"/>
      <c r="O3" s="200"/>
      <c r="P3" s="201"/>
      <c r="Q3" s="48"/>
      <c r="R3" s="49"/>
      <c r="S3" s="50"/>
      <c r="T3" s="51"/>
      <c r="U3" s="52"/>
      <c r="V3" s="53"/>
      <c r="W3" s="48"/>
      <c r="X3" s="49"/>
      <c r="Y3" s="50"/>
      <c r="Z3" s="51"/>
      <c r="AA3" s="50"/>
      <c r="AB3" s="54"/>
      <c r="AC3" s="48"/>
      <c r="AD3" s="49"/>
      <c r="AE3" s="50"/>
      <c r="AF3" s="55"/>
      <c r="AG3" s="56"/>
      <c r="AH3" s="57"/>
      <c r="AI3" s="58"/>
      <c r="AJ3" s="225"/>
      <c r="AK3" s="59"/>
      <c r="AL3" s="233"/>
      <c r="AM3" s="60"/>
      <c r="AN3" s="233"/>
      <c r="AO3" s="59"/>
      <c r="AP3" s="239"/>
      <c r="AQ3" s="61"/>
      <c r="AR3" s="233"/>
      <c r="AS3" s="60"/>
      <c r="AT3" s="233"/>
      <c r="AU3" s="60"/>
      <c r="AV3" s="233"/>
      <c r="AW3" s="60"/>
      <c r="AX3" s="233"/>
      <c r="AY3" s="59"/>
      <c r="AZ3" s="239"/>
      <c r="BA3" s="42"/>
      <c r="BB3" s="252"/>
    </row>
    <row r="4" spans="1:76" s="80" customFormat="1" ht="24" customHeight="1" x14ac:dyDescent="0.2">
      <c r="A4" s="63" t="s">
        <v>49</v>
      </c>
      <c r="B4" s="296" t="s">
        <v>50</v>
      </c>
      <c r="C4" s="64"/>
      <c r="D4" s="65"/>
      <c r="E4" s="66"/>
      <c r="F4" s="67" t="s">
        <v>50</v>
      </c>
      <c r="G4" s="68" t="s">
        <v>51</v>
      </c>
      <c r="H4" s="63" t="s">
        <v>52</v>
      </c>
      <c r="I4" s="69" t="s">
        <v>50</v>
      </c>
      <c r="J4" s="68"/>
      <c r="K4" s="68"/>
      <c r="L4" s="123"/>
      <c r="M4" s="63"/>
      <c r="N4" s="69" t="s">
        <v>53</v>
      </c>
      <c r="O4" s="202"/>
      <c r="P4" s="203" t="s">
        <v>54</v>
      </c>
      <c r="Q4" s="70"/>
      <c r="R4" s="69"/>
      <c r="S4" s="71"/>
      <c r="T4" s="72"/>
      <c r="U4" s="67"/>
      <c r="V4" s="73"/>
      <c r="W4" s="70"/>
      <c r="X4" s="69"/>
      <c r="Y4" s="71"/>
      <c r="Z4" s="72"/>
      <c r="AA4" s="71"/>
      <c r="AB4" s="74"/>
      <c r="AC4" s="70"/>
      <c r="AD4" s="69"/>
      <c r="AE4" s="71"/>
      <c r="AF4" s="74" t="s">
        <v>21</v>
      </c>
      <c r="AG4" s="70"/>
      <c r="AH4" s="73"/>
      <c r="AI4" s="75"/>
      <c r="AJ4" s="226"/>
      <c r="AK4" s="69"/>
      <c r="AL4" s="234"/>
      <c r="AM4" s="76"/>
      <c r="AN4" s="234"/>
      <c r="AO4" s="69"/>
      <c r="AP4" s="240"/>
      <c r="AQ4" s="76"/>
      <c r="AR4" s="234"/>
      <c r="AS4" s="77"/>
      <c r="AT4" s="234"/>
      <c r="AU4" s="76"/>
      <c r="AV4" s="234" t="s">
        <v>21</v>
      </c>
      <c r="AW4" s="76"/>
      <c r="AX4" s="234"/>
      <c r="AY4" s="69"/>
      <c r="AZ4" s="244"/>
      <c r="BA4" s="78"/>
      <c r="BB4" s="89">
        <f t="shared" ref="BB4:BB77" si="0">COUNTA(Q4,R4,S4)</f>
        <v>0</v>
      </c>
      <c r="BC4" s="79"/>
      <c r="BD4" s="79"/>
      <c r="BE4" s="79"/>
      <c r="BF4" s="79"/>
      <c r="BG4" s="79"/>
      <c r="BH4" s="79"/>
      <c r="BI4" s="79"/>
      <c r="BJ4" s="79"/>
      <c r="BK4" s="79"/>
      <c r="BL4" s="79"/>
      <c r="BM4" s="79"/>
      <c r="BN4" s="79"/>
      <c r="BO4" s="79"/>
      <c r="BP4" s="79"/>
      <c r="BQ4" s="79"/>
      <c r="BR4" s="79"/>
      <c r="BS4" s="79"/>
      <c r="BT4" s="79"/>
      <c r="BU4" s="79"/>
      <c r="BV4" s="79"/>
      <c r="BW4" s="79"/>
      <c r="BX4" s="79"/>
    </row>
    <row r="5" spans="1:76" s="80" customFormat="1" ht="24" customHeight="1" x14ac:dyDescent="0.2">
      <c r="A5" s="63" t="s">
        <v>49</v>
      </c>
      <c r="B5" s="296"/>
      <c r="C5" s="64"/>
      <c r="D5" s="65"/>
      <c r="E5" s="66"/>
      <c r="F5" s="67"/>
      <c r="G5" s="315" t="s">
        <v>55</v>
      </c>
      <c r="H5" s="317" t="s">
        <v>56</v>
      </c>
      <c r="I5" s="69"/>
      <c r="J5" s="318" t="s">
        <v>50</v>
      </c>
      <c r="K5" s="68"/>
      <c r="L5" s="123"/>
      <c r="M5" s="63"/>
      <c r="N5" s="69"/>
      <c r="O5" s="202"/>
      <c r="P5" s="203"/>
      <c r="Q5" s="70"/>
      <c r="R5" s="69"/>
      <c r="S5" s="71"/>
      <c r="T5" s="72"/>
      <c r="U5" s="67"/>
      <c r="V5" s="73"/>
      <c r="W5" s="70"/>
      <c r="X5" s="69"/>
      <c r="Y5" s="71"/>
      <c r="Z5" s="72"/>
      <c r="AA5" s="71"/>
      <c r="AB5" s="74"/>
      <c r="AC5" s="70"/>
      <c r="AD5" s="69"/>
      <c r="AE5" s="71"/>
      <c r="AF5" s="74"/>
      <c r="AG5" s="70"/>
      <c r="AH5" s="73"/>
      <c r="AI5" s="75"/>
      <c r="AJ5" s="226"/>
      <c r="AK5" s="69"/>
      <c r="AL5" s="234"/>
      <c r="AM5" s="76"/>
      <c r="AN5" s="234"/>
      <c r="AO5" s="69"/>
      <c r="AP5" s="240"/>
      <c r="AQ5" s="76"/>
      <c r="AR5" s="234"/>
      <c r="AS5" s="77"/>
      <c r="AT5" s="234"/>
      <c r="AU5" s="76"/>
      <c r="AV5" s="234"/>
      <c r="AW5" s="76"/>
      <c r="AX5" s="234"/>
      <c r="AY5" s="69"/>
      <c r="AZ5" s="244"/>
      <c r="BA5" s="78"/>
      <c r="BB5" s="89"/>
      <c r="BC5" s="79"/>
      <c r="BD5" s="79"/>
      <c r="BE5" s="79"/>
      <c r="BF5" s="79"/>
      <c r="BG5" s="79"/>
      <c r="BH5" s="79"/>
      <c r="BI5" s="79"/>
      <c r="BJ5" s="79"/>
      <c r="BK5" s="79"/>
      <c r="BL5" s="79"/>
      <c r="BM5" s="79"/>
      <c r="BN5" s="79"/>
      <c r="BO5" s="79"/>
      <c r="BP5" s="79"/>
      <c r="BQ5" s="79"/>
      <c r="BR5" s="79"/>
      <c r="BS5" s="79"/>
      <c r="BT5" s="79"/>
      <c r="BU5" s="79"/>
      <c r="BV5" s="79"/>
      <c r="BW5" s="79"/>
      <c r="BX5" s="79"/>
    </row>
    <row r="6" spans="1:76" s="80" customFormat="1" ht="24" customHeight="1" x14ac:dyDescent="0.2">
      <c r="A6" s="63" t="s">
        <v>49</v>
      </c>
      <c r="B6" s="296"/>
      <c r="C6" s="64" t="s">
        <v>50</v>
      </c>
      <c r="D6" s="65"/>
      <c r="E6" s="66"/>
      <c r="F6" s="67"/>
      <c r="G6" s="68" t="s">
        <v>57</v>
      </c>
      <c r="H6" s="63" t="s">
        <v>58</v>
      </c>
      <c r="I6" s="69" t="s">
        <v>50</v>
      </c>
      <c r="J6" s="68"/>
      <c r="K6" s="69" t="s">
        <v>50</v>
      </c>
      <c r="L6" s="122"/>
      <c r="M6" s="63"/>
      <c r="N6" s="69" t="s">
        <v>53</v>
      </c>
      <c r="O6" s="202" t="s">
        <v>59</v>
      </c>
      <c r="P6" s="203" t="s">
        <v>60</v>
      </c>
      <c r="Q6" s="70"/>
      <c r="R6" s="69"/>
      <c r="S6" s="71"/>
      <c r="T6" s="72"/>
      <c r="U6" s="67"/>
      <c r="V6" s="73"/>
      <c r="W6" s="70"/>
      <c r="X6" s="69" t="s">
        <v>18</v>
      </c>
      <c r="Y6" s="71"/>
      <c r="Z6" s="72"/>
      <c r="AA6" s="71"/>
      <c r="AB6" s="74"/>
      <c r="AC6" s="70"/>
      <c r="AD6" s="69"/>
      <c r="AE6" s="71"/>
      <c r="AF6" s="74"/>
      <c r="AG6" s="70"/>
      <c r="AH6" s="73"/>
      <c r="AI6" s="75"/>
      <c r="AJ6" s="226"/>
      <c r="AK6" s="69"/>
      <c r="AL6" s="234"/>
      <c r="AM6" s="81" t="s">
        <v>18</v>
      </c>
      <c r="AN6" s="234"/>
      <c r="AO6" s="69"/>
      <c r="AP6" s="240"/>
      <c r="AQ6" s="76"/>
      <c r="AR6" s="234"/>
      <c r="AS6" s="77"/>
      <c r="AT6" s="234"/>
      <c r="AU6" s="76"/>
      <c r="AV6" s="234"/>
      <c r="AW6" s="76"/>
      <c r="AX6" s="234"/>
      <c r="AY6" s="69"/>
      <c r="AZ6" s="244"/>
      <c r="BA6" s="78"/>
      <c r="BB6" s="89">
        <f t="shared" si="0"/>
        <v>0</v>
      </c>
      <c r="BC6" s="79"/>
      <c r="BD6" s="79"/>
      <c r="BE6" s="79"/>
      <c r="BF6" s="79"/>
      <c r="BG6" s="79"/>
      <c r="BH6" s="79"/>
      <c r="BI6" s="79"/>
      <c r="BJ6" s="79"/>
      <c r="BK6" s="79"/>
      <c r="BL6" s="79"/>
      <c r="BM6" s="79"/>
      <c r="BN6" s="79"/>
      <c r="BO6" s="79"/>
      <c r="BP6" s="79"/>
      <c r="BQ6" s="79"/>
      <c r="BR6" s="79"/>
      <c r="BS6" s="79"/>
      <c r="BT6" s="79"/>
      <c r="BU6" s="79"/>
      <c r="BV6" s="79"/>
      <c r="BW6" s="79"/>
      <c r="BX6" s="79"/>
    </row>
    <row r="7" spans="1:76" s="80" customFormat="1" ht="24" customHeight="1" x14ac:dyDescent="0.2">
      <c r="A7" s="63" t="s">
        <v>49</v>
      </c>
      <c r="B7" s="296" t="s">
        <v>50</v>
      </c>
      <c r="C7" s="64"/>
      <c r="D7" s="65"/>
      <c r="E7" s="66"/>
      <c r="F7" s="67" t="s">
        <v>50</v>
      </c>
      <c r="G7" s="68" t="s">
        <v>61</v>
      </c>
      <c r="H7" s="63" t="s">
        <v>62</v>
      </c>
      <c r="I7" s="69" t="s">
        <v>50</v>
      </c>
      <c r="J7" s="68"/>
      <c r="K7" s="68"/>
      <c r="L7" s="123"/>
      <c r="M7" s="63"/>
      <c r="N7" s="69" t="s">
        <v>53</v>
      </c>
      <c r="O7" s="202"/>
      <c r="P7" s="203" t="s">
        <v>54</v>
      </c>
      <c r="Q7" s="70"/>
      <c r="R7" s="69"/>
      <c r="S7" s="71"/>
      <c r="T7" s="72"/>
      <c r="U7" s="67"/>
      <c r="V7" s="73"/>
      <c r="W7" s="70"/>
      <c r="X7" s="69"/>
      <c r="Y7" s="71"/>
      <c r="Z7" s="72"/>
      <c r="AA7" s="71"/>
      <c r="AB7" s="74"/>
      <c r="AC7" s="70"/>
      <c r="AD7" s="69"/>
      <c r="AE7" s="71"/>
      <c r="AF7" s="74" t="s">
        <v>21</v>
      </c>
      <c r="AG7" s="70"/>
      <c r="AH7" s="73"/>
      <c r="AI7" s="75"/>
      <c r="AJ7" s="226"/>
      <c r="AK7" s="69"/>
      <c r="AL7" s="234"/>
      <c r="AM7" s="76"/>
      <c r="AN7" s="234"/>
      <c r="AO7" s="69"/>
      <c r="AP7" s="240"/>
      <c r="AQ7" s="76"/>
      <c r="AR7" s="234"/>
      <c r="AS7" s="77"/>
      <c r="AT7" s="234"/>
      <c r="AU7" s="76"/>
      <c r="AV7" s="234" t="s">
        <v>21</v>
      </c>
      <c r="AW7" s="76"/>
      <c r="AX7" s="234"/>
      <c r="AY7" s="69"/>
      <c r="AZ7" s="244"/>
      <c r="BA7" s="78"/>
      <c r="BB7" s="89">
        <f t="shared" si="0"/>
        <v>0</v>
      </c>
      <c r="BC7" s="79"/>
      <c r="BD7" s="79"/>
      <c r="BE7" s="79"/>
      <c r="BF7" s="79"/>
      <c r="BG7" s="79"/>
      <c r="BH7" s="79"/>
      <c r="BI7" s="79"/>
      <c r="BJ7" s="79"/>
      <c r="BK7" s="79"/>
      <c r="BL7" s="79"/>
      <c r="BM7" s="79"/>
      <c r="BN7" s="79"/>
      <c r="BO7" s="79"/>
      <c r="BP7" s="79"/>
      <c r="BQ7" s="79"/>
      <c r="BR7" s="79"/>
      <c r="BS7" s="79"/>
      <c r="BT7" s="79"/>
      <c r="BU7" s="79"/>
      <c r="BV7" s="79"/>
      <c r="BW7" s="79"/>
      <c r="BX7" s="79"/>
    </row>
    <row r="8" spans="1:76" s="80" customFormat="1" ht="24" customHeight="1" x14ac:dyDescent="0.2">
      <c r="A8" s="63" t="s">
        <v>49</v>
      </c>
      <c r="B8" s="296"/>
      <c r="C8" s="64"/>
      <c r="D8" s="65"/>
      <c r="E8" s="66"/>
      <c r="F8" s="67"/>
      <c r="G8" s="319" t="s">
        <v>63</v>
      </c>
      <c r="H8" s="320" t="s">
        <v>64</v>
      </c>
      <c r="I8" s="69" t="s">
        <v>50</v>
      </c>
      <c r="J8" s="68"/>
      <c r="K8" s="68"/>
      <c r="L8" s="123"/>
      <c r="M8" s="63"/>
      <c r="N8" s="69"/>
      <c r="O8" s="202"/>
      <c r="P8" s="203"/>
      <c r="Q8" s="70"/>
      <c r="R8" s="69"/>
      <c r="S8" s="71"/>
      <c r="T8" s="72"/>
      <c r="U8" s="67"/>
      <c r="V8" s="73"/>
      <c r="W8" s="70"/>
      <c r="X8" s="69"/>
      <c r="Y8" s="71"/>
      <c r="Z8" s="72"/>
      <c r="AA8" s="71"/>
      <c r="AB8" s="74"/>
      <c r="AC8" s="70"/>
      <c r="AD8" s="69"/>
      <c r="AE8" s="71"/>
      <c r="AF8" s="74"/>
      <c r="AG8" s="70"/>
      <c r="AH8" s="73"/>
      <c r="AI8" s="75"/>
      <c r="AJ8" s="226"/>
      <c r="AK8" s="69"/>
      <c r="AL8" s="234"/>
      <c r="AM8" s="76"/>
      <c r="AN8" s="234"/>
      <c r="AO8" s="69"/>
      <c r="AP8" s="240"/>
      <c r="AQ8" s="76"/>
      <c r="AR8" s="234"/>
      <c r="AS8" s="77"/>
      <c r="AT8" s="234"/>
      <c r="AU8" s="76"/>
      <c r="AV8" s="234"/>
      <c r="AW8" s="76"/>
      <c r="AX8" s="234"/>
      <c r="AY8" s="69"/>
      <c r="AZ8" s="244"/>
      <c r="BA8" s="78"/>
      <c r="BB8" s="89"/>
      <c r="BC8" s="79"/>
      <c r="BD8" s="79"/>
      <c r="BE8" s="79"/>
      <c r="BF8" s="79"/>
      <c r="BG8" s="79"/>
      <c r="BH8" s="79"/>
      <c r="BI8" s="79"/>
      <c r="BJ8" s="79"/>
      <c r="BK8" s="79"/>
      <c r="BL8" s="79"/>
      <c r="BM8" s="79"/>
      <c r="BN8" s="79"/>
      <c r="BO8" s="79"/>
      <c r="BP8" s="79"/>
      <c r="BQ8" s="79"/>
      <c r="BR8" s="79"/>
      <c r="BS8" s="79"/>
      <c r="BT8" s="79"/>
      <c r="BU8" s="79"/>
      <c r="BV8" s="79"/>
      <c r="BW8" s="79"/>
      <c r="BX8" s="79"/>
    </row>
    <row r="9" spans="1:76" s="80" customFormat="1" ht="24" customHeight="1" x14ac:dyDescent="0.2">
      <c r="A9" s="63" t="s">
        <v>49</v>
      </c>
      <c r="B9" s="296" t="s">
        <v>50</v>
      </c>
      <c r="C9" s="64"/>
      <c r="D9" s="65"/>
      <c r="E9" s="66"/>
      <c r="F9" s="67" t="s">
        <v>50</v>
      </c>
      <c r="G9" s="68" t="s">
        <v>65</v>
      </c>
      <c r="H9" s="63" t="s">
        <v>66</v>
      </c>
      <c r="I9" s="69" t="s">
        <v>50</v>
      </c>
      <c r="J9" s="68"/>
      <c r="K9" s="68"/>
      <c r="L9" s="123"/>
      <c r="M9" s="63"/>
      <c r="N9" s="69" t="s">
        <v>53</v>
      </c>
      <c r="O9" s="202" t="s">
        <v>59</v>
      </c>
      <c r="P9" s="203" t="s">
        <v>60</v>
      </c>
      <c r="Q9" s="70"/>
      <c r="R9" s="69"/>
      <c r="S9" s="71" t="s">
        <v>21</v>
      </c>
      <c r="T9" s="72"/>
      <c r="U9" s="67"/>
      <c r="V9" s="73"/>
      <c r="W9" s="70"/>
      <c r="X9" s="69"/>
      <c r="Y9" s="71"/>
      <c r="Z9" s="72"/>
      <c r="AA9" s="71"/>
      <c r="AB9" s="74"/>
      <c r="AC9" s="70"/>
      <c r="AD9" s="69"/>
      <c r="AE9" s="71"/>
      <c r="AF9" s="74"/>
      <c r="AG9" s="70"/>
      <c r="AH9" s="73"/>
      <c r="AI9" s="75"/>
      <c r="AJ9" s="226"/>
      <c r="AK9" s="69"/>
      <c r="AL9" s="234"/>
      <c r="AM9" s="76"/>
      <c r="AN9" s="234"/>
      <c r="AO9" s="69"/>
      <c r="AP9" s="240"/>
      <c r="AQ9" s="76"/>
      <c r="AR9" s="234"/>
      <c r="AS9" s="77"/>
      <c r="AT9" s="234"/>
      <c r="AU9" s="76" t="s">
        <v>21</v>
      </c>
      <c r="AV9" s="234"/>
      <c r="AW9" s="76"/>
      <c r="AX9" s="234"/>
      <c r="AY9" s="69"/>
      <c r="AZ9" s="244"/>
      <c r="BA9" s="78"/>
      <c r="BB9" s="89">
        <f t="shared" si="0"/>
        <v>1</v>
      </c>
      <c r="BC9" s="79"/>
      <c r="BD9" s="79"/>
      <c r="BE9" s="79"/>
      <c r="BF9" s="79"/>
      <c r="BG9" s="79"/>
      <c r="BH9" s="79"/>
      <c r="BI9" s="79"/>
      <c r="BJ9" s="79"/>
      <c r="BK9" s="79"/>
      <c r="BL9" s="79"/>
      <c r="BM9" s="79"/>
      <c r="BN9" s="79"/>
      <c r="BO9" s="79"/>
      <c r="BP9" s="79"/>
      <c r="BQ9" s="79"/>
      <c r="BR9" s="79"/>
      <c r="BS9" s="79"/>
      <c r="BT9" s="79"/>
      <c r="BU9" s="79"/>
      <c r="BV9" s="79"/>
      <c r="BW9" s="79"/>
      <c r="BX9" s="79"/>
    </row>
    <row r="10" spans="1:76" s="80" customFormat="1" ht="24" customHeight="1" x14ac:dyDescent="0.2">
      <c r="A10" s="63" t="s">
        <v>49</v>
      </c>
      <c r="B10" s="296"/>
      <c r="C10" s="64"/>
      <c r="D10" s="65"/>
      <c r="E10" s="66"/>
      <c r="F10" s="67"/>
      <c r="G10" s="256" t="s">
        <v>67</v>
      </c>
      <c r="H10" s="257" t="s">
        <v>68</v>
      </c>
      <c r="I10" s="69"/>
      <c r="J10" s="68"/>
      <c r="K10" s="68"/>
      <c r="L10" s="123"/>
      <c r="M10" s="63"/>
      <c r="N10" s="69" t="s">
        <v>53</v>
      </c>
      <c r="O10" s="202"/>
      <c r="P10" s="250" t="s">
        <v>54</v>
      </c>
      <c r="Q10" s="111"/>
      <c r="R10" s="112"/>
      <c r="S10" s="113"/>
      <c r="T10" s="111"/>
      <c r="U10" s="112"/>
      <c r="V10" s="113"/>
      <c r="W10" s="111"/>
      <c r="X10" s="112"/>
      <c r="Y10" s="113"/>
      <c r="Z10" s="111"/>
      <c r="AA10" s="113"/>
      <c r="AB10" s="114"/>
      <c r="AC10" s="111"/>
      <c r="AD10" s="112"/>
      <c r="AE10" s="113"/>
      <c r="AF10" s="114"/>
      <c r="AG10" s="111"/>
      <c r="AH10" s="113"/>
      <c r="AI10" s="114"/>
      <c r="AJ10" s="115"/>
      <c r="AK10" s="112"/>
      <c r="AL10" s="116"/>
      <c r="AM10" s="116"/>
      <c r="AN10" s="116"/>
      <c r="AO10" s="112"/>
      <c r="AP10" s="112"/>
      <c r="AQ10" s="116"/>
      <c r="AR10" s="116"/>
      <c r="AS10" s="117"/>
      <c r="AT10" s="116"/>
      <c r="AU10" s="116"/>
      <c r="AV10" s="116"/>
      <c r="AW10" s="116"/>
      <c r="AX10" s="116"/>
      <c r="AY10" s="112"/>
      <c r="AZ10" s="113"/>
      <c r="BA10" s="249" t="s">
        <v>69</v>
      </c>
      <c r="BB10" s="89">
        <f t="shared" si="0"/>
        <v>0</v>
      </c>
      <c r="BC10" s="79"/>
      <c r="BD10" s="79"/>
      <c r="BE10" s="79"/>
      <c r="BF10" s="79"/>
      <c r="BG10" s="79"/>
      <c r="BH10" s="79"/>
      <c r="BI10" s="79"/>
      <c r="BJ10" s="79"/>
      <c r="BK10" s="79"/>
      <c r="BL10" s="79"/>
      <c r="BM10" s="79"/>
      <c r="BN10" s="79"/>
      <c r="BO10" s="79"/>
      <c r="BP10" s="79"/>
      <c r="BQ10" s="79"/>
      <c r="BR10" s="79"/>
      <c r="BS10" s="79"/>
      <c r="BT10" s="79"/>
      <c r="BU10" s="79"/>
      <c r="BV10" s="79"/>
      <c r="BW10" s="79"/>
      <c r="BX10" s="79"/>
    </row>
    <row r="11" spans="1:76" s="80" customFormat="1" ht="24" customHeight="1" x14ac:dyDescent="0.2">
      <c r="A11" s="63" t="s">
        <v>49</v>
      </c>
      <c r="B11" s="296"/>
      <c r="C11" s="64" t="s">
        <v>50</v>
      </c>
      <c r="D11" s="65"/>
      <c r="E11" s="66"/>
      <c r="F11" s="67"/>
      <c r="G11" s="68" t="s">
        <v>70</v>
      </c>
      <c r="H11" s="63" t="s">
        <v>71</v>
      </c>
      <c r="I11" s="69" t="s">
        <v>50</v>
      </c>
      <c r="J11" s="68"/>
      <c r="K11" s="69" t="s">
        <v>50</v>
      </c>
      <c r="L11" s="122"/>
      <c r="M11" s="63"/>
      <c r="N11" s="69" t="s">
        <v>53</v>
      </c>
      <c r="O11" s="202" t="s">
        <v>59</v>
      </c>
      <c r="P11" s="203" t="s">
        <v>72</v>
      </c>
      <c r="Q11" s="70" t="s">
        <v>18</v>
      </c>
      <c r="R11" s="69"/>
      <c r="S11" s="71"/>
      <c r="T11" s="72" t="s">
        <v>18</v>
      </c>
      <c r="U11" s="67"/>
      <c r="V11" s="73"/>
      <c r="W11" s="70"/>
      <c r="X11" s="69"/>
      <c r="Y11" s="71"/>
      <c r="Z11" s="72"/>
      <c r="AA11" s="71"/>
      <c r="AB11" s="74"/>
      <c r="AC11" s="70"/>
      <c r="AD11" s="69"/>
      <c r="AE11" s="71"/>
      <c r="AF11" s="74"/>
      <c r="AG11" s="70"/>
      <c r="AH11" s="73"/>
      <c r="AI11" s="75"/>
      <c r="AJ11" s="226"/>
      <c r="AK11" s="69"/>
      <c r="AL11" s="234"/>
      <c r="AM11" s="76" t="s">
        <v>18</v>
      </c>
      <c r="AN11" s="234"/>
      <c r="AO11" s="69"/>
      <c r="AP11" s="240"/>
      <c r="AQ11" s="76"/>
      <c r="AR11" s="234"/>
      <c r="AS11" s="77"/>
      <c r="AT11" s="234"/>
      <c r="AU11" s="76"/>
      <c r="AV11" s="234"/>
      <c r="AW11" s="76"/>
      <c r="AX11" s="234"/>
      <c r="AY11" s="69"/>
      <c r="AZ11" s="244"/>
      <c r="BA11" s="78"/>
      <c r="BB11" s="89">
        <f t="shared" si="0"/>
        <v>1</v>
      </c>
      <c r="BC11" s="79"/>
      <c r="BD11" s="79"/>
      <c r="BE11" s="79"/>
      <c r="BF11" s="79"/>
      <c r="BG11" s="79"/>
      <c r="BH11" s="79"/>
      <c r="BI11" s="79"/>
      <c r="BJ11" s="79"/>
      <c r="BK11" s="79"/>
      <c r="BL11" s="79"/>
      <c r="BM11" s="79"/>
      <c r="BN11" s="79"/>
      <c r="BO11" s="79"/>
      <c r="BP11" s="79"/>
      <c r="BQ11" s="79"/>
      <c r="BR11" s="79"/>
      <c r="BS11" s="79"/>
      <c r="BT11" s="79"/>
      <c r="BU11" s="79"/>
      <c r="BV11" s="79"/>
      <c r="BW11" s="79"/>
      <c r="BX11" s="79"/>
    </row>
    <row r="12" spans="1:76" s="80" customFormat="1" ht="24" customHeight="1" x14ac:dyDescent="0.2">
      <c r="A12" s="63" t="s">
        <v>49</v>
      </c>
      <c r="B12" s="296"/>
      <c r="C12" s="64"/>
      <c r="D12" s="65"/>
      <c r="E12" s="66"/>
      <c r="F12" s="67"/>
      <c r="G12" s="125" t="s">
        <v>73</v>
      </c>
      <c r="H12" s="321" t="s">
        <v>74</v>
      </c>
      <c r="I12" s="69"/>
      <c r="J12" s="68"/>
      <c r="K12" s="69"/>
      <c r="L12" s="122"/>
      <c r="M12" s="63"/>
      <c r="N12" s="69"/>
      <c r="O12" s="202"/>
      <c r="P12" s="250" t="s">
        <v>54</v>
      </c>
      <c r="Q12" s="70"/>
      <c r="R12" s="69"/>
      <c r="S12" s="71"/>
      <c r="T12" s="72"/>
      <c r="U12" s="67"/>
      <c r="V12" s="73"/>
      <c r="W12" s="70"/>
      <c r="X12" s="69"/>
      <c r="Y12" s="71"/>
      <c r="Z12" s="72"/>
      <c r="AA12" s="71"/>
      <c r="AB12" s="74"/>
      <c r="AC12" s="70"/>
      <c r="AD12" s="69"/>
      <c r="AE12" s="71"/>
      <c r="AF12" s="74"/>
      <c r="AG12" s="70"/>
      <c r="AH12" s="73"/>
      <c r="AI12" s="75"/>
      <c r="AJ12" s="226"/>
      <c r="AK12" s="69"/>
      <c r="AL12" s="234"/>
      <c r="AM12" s="76"/>
      <c r="AN12" s="234"/>
      <c r="AO12" s="69"/>
      <c r="AP12" s="240"/>
      <c r="AQ12" s="76"/>
      <c r="AR12" s="234"/>
      <c r="AS12" s="77"/>
      <c r="AT12" s="234"/>
      <c r="AU12" s="76"/>
      <c r="AV12" s="234"/>
      <c r="AW12" s="76"/>
      <c r="AX12" s="234"/>
      <c r="AY12" s="69"/>
      <c r="AZ12" s="244"/>
      <c r="BA12" s="78"/>
      <c r="BB12" s="89"/>
      <c r="BC12" s="79"/>
      <c r="BD12" s="79"/>
      <c r="BE12" s="79"/>
      <c r="BF12" s="79"/>
      <c r="BG12" s="79"/>
      <c r="BH12" s="79"/>
      <c r="BI12" s="79"/>
      <c r="BJ12" s="79"/>
      <c r="BK12" s="79"/>
      <c r="BL12" s="79"/>
      <c r="BM12" s="79"/>
      <c r="BN12" s="79"/>
      <c r="BO12" s="79"/>
      <c r="BP12" s="79"/>
      <c r="BQ12" s="79"/>
      <c r="BR12" s="79"/>
      <c r="BS12" s="79"/>
      <c r="BT12" s="79"/>
      <c r="BU12" s="79"/>
      <c r="BV12" s="79"/>
      <c r="BW12" s="79"/>
      <c r="BX12" s="79"/>
    </row>
    <row r="13" spans="1:76" s="80" customFormat="1" ht="24" customHeight="1" x14ac:dyDescent="0.2">
      <c r="A13" s="63" t="s">
        <v>49</v>
      </c>
      <c r="B13" s="296" t="s">
        <v>50</v>
      </c>
      <c r="C13" s="64"/>
      <c r="D13" s="65"/>
      <c r="E13" s="66"/>
      <c r="F13" s="67" t="s">
        <v>50</v>
      </c>
      <c r="G13" s="68" t="s">
        <v>75</v>
      </c>
      <c r="H13" s="63" t="s">
        <v>76</v>
      </c>
      <c r="I13" s="69" t="s">
        <v>50</v>
      </c>
      <c r="J13" s="68"/>
      <c r="K13" s="68"/>
      <c r="L13" s="123"/>
      <c r="M13" s="63"/>
      <c r="N13" s="69" t="s">
        <v>53</v>
      </c>
      <c r="O13" s="202" t="s">
        <v>77</v>
      </c>
      <c r="P13" s="203" t="s">
        <v>60</v>
      </c>
      <c r="Q13" s="70"/>
      <c r="R13" s="69"/>
      <c r="S13" s="71"/>
      <c r="T13" s="72"/>
      <c r="U13" s="67"/>
      <c r="V13" s="73"/>
      <c r="W13" s="70"/>
      <c r="X13" s="69"/>
      <c r="Y13" s="71"/>
      <c r="Z13" s="72"/>
      <c r="AA13" s="71"/>
      <c r="AB13" s="74"/>
      <c r="AC13" s="70" t="s">
        <v>21</v>
      </c>
      <c r="AD13" s="69"/>
      <c r="AE13" s="71"/>
      <c r="AF13" s="74"/>
      <c r="AG13" s="70"/>
      <c r="AH13" s="73"/>
      <c r="AI13" s="75"/>
      <c r="AJ13" s="226"/>
      <c r="AK13" s="69"/>
      <c r="AL13" s="234"/>
      <c r="AM13" s="76"/>
      <c r="AN13" s="234"/>
      <c r="AO13" s="69"/>
      <c r="AP13" s="240"/>
      <c r="AQ13" s="76"/>
      <c r="AR13" s="234"/>
      <c r="AS13" s="77"/>
      <c r="AT13" s="234"/>
      <c r="AU13" s="76" t="s">
        <v>21</v>
      </c>
      <c r="AV13" s="234"/>
      <c r="AW13" s="76"/>
      <c r="AX13" s="234"/>
      <c r="AY13" s="69"/>
      <c r="AZ13" s="244"/>
      <c r="BA13" s="78"/>
      <c r="BB13" s="89">
        <f t="shared" si="0"/>
        <v>0</v>
      </c>
      <c r="BC13" s="79"/>
      <c r="BD13" s="79"/>
      <c r="BE13" s="79"/>
      <c r="BF13" s="79"/>
      <c r="BG13" s="79"/>
      <c r="BH13" s="79"/>
      <c r="BI13" s="79"/>
      <c r="BJ13" s="79"/>
      <c r="BK13" s="79"/>
      <c r="BL13" s="79"/>
      <c r="BM13" s="79"/>
      <c r="BN13" s="79"/>
      <c r="BO13" s="79"/>
      <c r="BP13" s="79"/>
      <c r="BQ13" s="79"/>
      <c r="BR13" s="79"/>
      <c r="BS13" s="79"/>
      <c r="BT13" s="79"/>
      <c r="BU13" s="79"/>
      <c r="BV13" s="79"/>
      <c r="BW13" s="79"/>
      <c r="BX13" s="79"/>
    </row>
    <row r="14" spans="1:76" s="80" customFormat="1" ht="24" customHeight="1" x14ac:dyDescent="0.2">
      <c r="A14" s="63" t="s">
        <v>49</v>
      </c>
      <c r="B14" s="296"/>
      <c r="C14" s="64"/>
      <c r="D14" s="65"/>
      <c r="E14" s="66"/>
      <c r="F14" s="67"/>
      <c r="G14" s="319" t="s">
        <v>78</v>
      </c>
      <c r="H14" s="322" t="s">
        <v>79</v>
      </c>
      <c r="I14" s="69"/>
      <c r="J14" s="318" t="s">
        <v>50</v>
      </c>
      <c r="K14" s="318" t="s">
        <v>50</v>
      </c>
      <c r="L14" s="123"/>
      <c r="M14" s="63"/>
      <c r="N14" s="69"/>
      <c r="O14" s="202"/>
      <c r="P14" s="203"/>
      <c r="Q14" s="70"/>
      <c r="R14" s="69"/>
      <c r="S14" s="71"/>
      <c r="T14" s="72"/>
      <c r="U14" s="67"/>
      <c r="V14" s="73"/>
      <c r="W14" s="70"/>
      <c r="X14" s="69"/>
      <c r="Y14" s="71"/>
      <c r="Z14" s="72"/>
      <c r="AA14" s="71"/>
      <c r="AB14" s="74"/>
      <c r="AC14" s="70"/>
      <c r="AD14" s="69"/>
      <c r="AE14" s="71"/>
      <c r="AF14" s="74"/>
      <c r="AG14" s="70"/>
      <c r="AH14" s="73"/>
      <c r="AI14" s="75"/>
      <c r="AJ14" s="226"/>
      <c r="AK14" s="69"/>
      <c r="AL14" s="234"/>
      <c r="AM14" s="76"/>
      <c r="AN14" s="234"/>
      <c r="AO14" s="69"/>
      <c r="AP14" s="240"/>
      <c r="AQ14" s="76"/>
      <c r="AR14" s="234"/>
      <c r="AS14" s="77"/>
      <c r="AT14" s="234"/>
      <c r="AU14" s="76"/>
      <c r="AV14" s="234"/>
      <c r="AW14" s="76"/>
      <c r="AX14" s="234"/>
      <c r="AY14" s="69"/>
      <c r="AZ14" s="244"/>
      <c r="BA14" s="78"/>
      <c r="BB14" s="89"/>
      <c r="BC14" s="79"/>
      <c r="BD14" s="79"/>
      <c r="BE14" s="79"/>
      <c r="BF14" s="79"/>
      <c r="BG14" s="79"/>
      <c r="BH14" s="79"/>
      <c r="BI14" s="79"/>
      <c r="BJ14" s="79"/>
      <c r="BK14" s="79"/>
      <c r="BL14" s="79"/>
      <c r="BM14" s="79"/>
      <c r="BN14" s="79"/>
      <c r="BO14" s="79"/>
      <c r="BP14" s="79"/>
      <c r="BQ14" s="79"/>
      <c r="BR14" s="79"/>
      <c r="BS14" s="79"/>
      <c r="BT14" s="79"/>
      <c r="BU14" s="79"/>
      <c r="BV14" s="79"/>
      <c r="BW14" s="79"/>
      <c r="BX14" s="79"/>
    </row>
    <row r="15" spans="1:76" s="80" customFormat="1" ht="20.100000000000001" customHeight="1" x14ac:dyDescent="0.2">
      <c r="A15" s="63" t="s">
        <v>49</v>
      </c>
      <c r="B15" s="296"/>
      <c r="C15" s="64"/>
      <c r="D15" s="65"/>
      <c r="E15" s="66"/>
      <c r="F15" s="67"/>
      <c r="G15" s="315" t="s">
        <v>80</v>
      </c>
      <c r="H15" s="316" t="s">
        <v>81</v>
      </c>
      <c r="I15" s="69" t="s">
        <v>50</v>
      </c>
      <c r="J15" s="68"/>
      <c r="K15" s="68"/>
      <c r="L15" s="123"/>
      <c r="M15" s="63"/>
      <c r="N15" s="69"/>
      <c r="O15" s="202"/>
      <c r="P15" s="203"/>
      <c r="Q15" s="111"/>
      <c r="R15" s="112"/>
      <c r="S15" s="113"/>
      <c r="T15" s="111"/>
      <c r="U15" s="112"/>
      <c r="V15" s="113"/>
      <c r="W15" s="111"/>
      <c r="X15" s="112"/>
      <c r="Y15" s="113"/>
      <c r="Z15" s="111"/>
      <c r="AA15" s="113"/>
      <c r="AB15" s="114"/>
      <c r="AC15" s="111"/>
      <c r="AD15" s="112"/>
      <c r="AE15" s="113"/>
      <c r="AF15" s="114"/>
      <c r="AG15" s="111"/>
      <c r="AH15" s="113"/>
      <c r="AI15" s="114"/>
      <c r="AJ15" s="115"/>
      <c r="AK15" s="112"/>
      <c r="AL15" s="116"/>
      <c r="AM15" s="116"/>
      <c r="AN15" s="116"/>
      <c r="AO15" s="112"/>
      <c r="AP15" s="112"/>
      <c r="AQ15" s="116"/>
      <c r="AR15" s="116"/>
      <c r="AS15" s="117"/>
      <c r="AT15" s="116"/>
      <c r="AU15" s="116"/>
      <c r="AV15" s="116"/>
      <c r="AW15" s="116"/>
      <c r="AX15" s="116"/>
      <c r="AY15" s="112"/>
      <c r="AZ15" s="113"/>
      <c r="BA15" s="249"/>
      <c r="BB15" s="89"/>
      <c r="BC15" s="79"/>
      <c r="BD15" s="79"/>
      <c r="BE15" s="79"/>
      <c r="BF15" s="79"/>
      <c r="BG15" s="79"/>
      <c r="BH15" s="79"/>
      <c r="BI15" s="79"/>
      <c r="BJ15" s="79"/>
      <c r="BK15" s="79"/>
      <c r="BL15" s="79"/>
      <c r="BM15" s="79"/>
      <c r="BN15" s="79"/>
      <c r="BO15" s="79"/>
      <c r="BP15" s="79"/>
      <c r="BQ15" s="79"/>
      <c r="BR15" s="79"/>
      <c r="BS15" s="79"/>
      <c r="BT15" s="79"/>
      <c r="BU15" s="79"/>
      <c r="BV15" s="79"/>
      <c r="BW15" s="79"/>
      <c r="BX15" s="79"/>
    </row>
    <row r="16" spans="1:76" s="80" customFormat="1" ht="24" customHeight="1" x14ac:dyDescent="0.2">
      <c r="A16" s="63" t="s">
        <v>49</v>
      </c>
      <c r="B16" s="296"/>
      <c r="C16" s="64"/>
      <c r="D16" s="65" t="s">
        <v>50</v>
      </c>
      <c r="E16" s="66"/>
      <c r="F16" s="67"/>
      <c r="G16" s="68" t="s">
        <v>82</v>
      </c>
      <c r="H16" s="63" t="s">
        <v>83</v>
      </c>
      <c r="I16" s="69" t="s">
        <v>50</v>
      </c>
      <c r="J16" s="68"/>
      <c r="K16" s="68"/>
      <c r="L16" s="123"/>
      <c r="M16" s="63"/>
      <c r="N16" s="69" t="s">
        <v>84</v>
      </c>
      <c r="O16" s="202" t="s">
        <v>59</v>
      </c>
      <c r="P16" s="203"/>
      <c r="Q16" s="70"/>
      <c r="R16" s="69"/>
      <c r="S16" s="71"/>
      <c r="T16" s="72"/>
      <c r="U16" s="67"/>
      <c r="V16" s="73" t="s">
        <v>19</v>
      </c>
      <c r="W16" s="70"/>
      <c r="X16" s="69"/>
      <c r="Y16" s="71"/>
      <c r="Z16" s="72"/>
      <c r="AA16" s="71"/>
      <c r="AB16" s="74"/>
      <c r="AC16" s="70"/>
      <c r="AD16" s="69"/>
      <c r="AE16" s="71"/>
      <c r="AF16" s="74"/>
      <c r="AG16" s="70"/>
      <c r="AH16" s="73"/>
      <c r="AI16" s="75"/>
      <c r="AJ16" s="226"/>
      <c r="AK16" s="69"/>
      <c r="AL16" s="234"/>
      <c r="AM16" s="76"/>
      <c r="AN16" s="234"/>
      <c r="AO16" s="69"/>
      <c r="AP16" s="240"/>
      <c r="AQ16" s="76"/>
      <c r="AR16" s="234"/>
      <c r="AS16" s="77"/>
      <c r="AT16" s="234"/>
      <c r="AU16" s="76"/>
      <c r="AV16" s="234"/>
      <c r="AW16" s="76"/>
      <c r="AX16" s="234" t="s">
        <v>19</v>
      </c>
      <c r="AY16" s="69"/>
      <c r="AZ16" s="244"/>
      <c r="BA16" s="83" t="s">
        <v>85</v>
      </c>
      <c r="BB16" s="89">
        <f t="shared" si="0"/>
        <v>0</v>
      </c>
      <c r="BC16" s="79"/>
      <c r="BD16" s="79"/>
      <c r="BE16" s="79"/>
      <c r="BF16" s="79"/>
      <c r="BG16" s="79"/>
      <c r="BH16" s="79"/>
      <c r="BI16" s="79"/>
      <c r="BJ16" s="79"/>
      <c r="BK16" s="79"/>
      <c r="BL16" s="79"/>
      <c r="BM16" s="79"/>
      <c r="BN16" s="79"/>
      <c r="BO16" s="79"/>
      <c r="BP16" s="79"/>
      <c r="BQ16" s="79"/>
      <c r="BR16" s="79"/>
      <c r="BS16" s="79"/>
      <c r="BT16" s="79"/>
      <c r="BU16" s="79"/>
      <c r="BV16" s="79"/>
      <c r="BW16" s="79"/>
      <c r="BX16" s="79"/>
    </row>
    <row r="17" spans="1:76" s="314" customFormat="1" ht="24" customHeight="1" x14ac:dyDescent="0.2">
      <c r="A17" s="298"/>
      <c r="B17" s="299"/>
      <c r="C17" s="300"/>
      <c r="D17" s="300"/>
      <c r="E17" s="300"/>
      <c r="F17" s="300"/>
      <c r="G17" s="301"/>
      <c r="H17" s="341" t="s">
        <v>86</v>
      </c>
      <c r="I17" s="300">
        <f>COUNTA(I4:I16)</f>
        <v>9</v>
      </c>
      <c r="J17" s="300">
        <f t="shared" ref="J17:K17" si="1">COUNTA(J4:J16)</f>
        <v>2</v>
      </c>
      <c r="K17" s="300">
        <f t="shared" si="1"/>
        <v>3</v>
      </c>
      <c r="L17" s="302"/>
      <c r="M17" s="298"/>
      <c r="N17" s="300"/>
      <c r="O17" s="303"/>
      <c r="P17" s="304"/>
      <c r="Q17" s="305"/>
      <c r="R17" s="300"/>
      <c r="S17" s="306"/>
      <c r="T17" s="305"/>
      <c r="U17" s="300"/>
      <c r="V17" s="306"/>
      <c r="W17" s="305"/>
      <c r="X17" s="300"/>
      <c r="Y17" s="306"/>
      <c r="Z17" s="305"/>
      <c r="AA17" s="306"/>
      <c r="AB17" s="307"/>
      <c r="AC17" s="305"/>
      <c r="AD17" s="300"/>
      <c r="AE17" s="306"/>
      <c r="AF17" s="307"/>
      <c r="AG17" s="305"/>
      <c r="AH17" s="306"/>
      <c r="AI17" s="307"/>
      <c r="AJ17" s="308"/>
      <c r="AK17" s="300"/>
      <c r="AL17" s="309"/>
      <c r="AM17" s="309"/>
      <c r="AN17" s="309"/>
      <c r="AO17" s="300"/>
      <c r="AP17" s="300"/>
      <c r="AQ17" s="309"/>
      <c r="AR17" s="309"/>
      <c r="AS17" s="310"/>
      <c r="AT17" s="309"/>
      <c r="AU17" s="309"/>
      <c r="AV17" s="309"/>
      <c r="AW17" s="309"/>
      <c r="AX17" s="309"/>
      <c r="AY17" s="300"/>
      <c r="AZ17" s="306"/>
      <c r="BA17" s="311"/>
      <c r="BB17" s="312"/>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row>
    <row r="18" spans="1:76" s="80" customFormat="1" ht="24" customHeight="1" x14ac:dyDescent="0.2">
      <c r="A18" s="63"/>
      <c r="B18" s="296"/>
      <c r="C18" s="64"/>
      <c r="D18" s="65"/>
      <c r="E18" s="66"/>
      <c r="F18" s="67"/>
      <c r="G18" s="68"/>
      <c r="H18" s="63"/>
      <c r="I18" s="69"/>
      <c r="J18" s="68"/>
      <c r="K18" s="68"/>
      <c r="L18" s="123"/>
      <c r="M18" s="63"/>
      <c r="N18" s="69"/>
      <c r="O18" s="202"/>
      <c r="P18" s="203"/>
      <c r="Q18" s="70"/>
      <c r="R18" s="69"/>
      <c r="S18" s="71"/>
      <c r="T18" s="72"/>
      <c r="U18" s="67"/>
      <c r="V18" s="73"/>
      <c r="W18" s="70"/>
      <c r="X18" s="69"/>
      <c r="Y18" s="71"/>
      <c r="Z18" s="72"/>
      <c r="AA18" s="71"/>
      <c r="AB18" s="74"/>
      <c r="AC18" s="70"/>
      <c r="AD18" s="69"/>
      <c r="AE18" s="71"/>
      <c r="AF18" s="74"/>
      <c r="AG18" s="70"/>
      <c r="AH18" s="73"/>
      <c r="AI18" s="75"/>
      <c r="AJ18" s="226"/>
      <c r="AK18" s="69"/>
      <c r="AL18" s="234"/>
      <c r="AM18" s="76"/>
      <c r="AN18" s="234"/>
      <c r="AO18" s="69"/>
      <c r="AP18" s="240"/>
      <c r="AQ18" s="76"/>
      <c r="AR18" s="234"/>
      <c r="AS18" s="77"/>
      <c r="AT18" s="234"/>
      <c r="AU18" s="76"/>
      <c r="AV18" s="234"/>
      <c r="AW18" s="76"/>
      <c r="AX18" s="234"/>
      <c r="AY18" s="69"/>
      <c r="AZ18" s="244"/>
      <c r="BA18" s="83"/>
      <c r="BB18" s="89"/>
      <c r="BC18" s="79"/>
      <c r="BD18" s="79"/>
      <c r="BE18" s="79"/>
      <c r="BF18" s="79"/>
      <c r="BG18" s="79"/>
      <c r="BH18" s="79"/>
      <c r="BI18" s="79"/>
      <c r="BJ18" s="79"/>
      <c r="BK18" s="79"/>
      <c r="BL18" s="79"/>
      <c r="BM18" s="79"/>
      <c r="BN18" s="79"/>
      <c r="BO18" s="79"/>
      <c r="BP18" s="79"/>
      <c r="BQ18" s="79"/>
      <c r="BR18" s="79"/>
      <c r="BS18" s="79"/>
      <c r="BT18" s="79"/>
      <c r="BU18" s="79"/>
      <c r="BV18" s="79"/>
      <c r="BW18" s="79"/>
      <c r="BX18" s="79"/>
    </row>
    <row r="19" spans="1:76" s="80" customFormat="1" ht="24" customHeight="1" x14ac:dyDescent="0.2">
      <c r="A19" s="63" t="s">
        <v>87</v>
      </c>
      <c r="B19" s="296"/>
      <c r="C19" s="64" t="s">
        <v>50</v>
      </c>
      <c r="D19" s="65"/>
      <c r="E19" s="66"/>
      <c r="F19" s="67"/>
      <c r="G19" s="68" t="s">
        <v>88</v>
      </c>
      <c r="H19" s="63" t="s">
        <v>89</v>
      </c>
      <c r="I19" s="69" t="s">
        <v>50</v>
      </c>
      <c r="J19" s="69" t="s">
        <v>50</v>
      </c>
      <c r="K19" s="68"/>
      <c r="L19" s="123"/>
      <c r="M19" s="82"/>
      <c r="N19" s="69" t="s">
        <v>53</v>
      </c>
      <c r="O19" s="202"/>
      <c r="P19" s="203"/>
      <c r="Q19" s="70"/>
      <c r="R19" s="69" t="s">
        <v>18</v>
      </c>
      <c r="S19" s="71"/>
      <c r="T19" s="72"/>
      <c r="U19" s="67"/>
      <c r="V19" s="73"/>
      <c r="W19" s="70"/>
      <c r="X19" s="69"/>
      <c r="Y19" s="71"/>
      <c r="Z19" s="72"/>
      <c r="AA19" s="71"/>
      <c r="AB19" s="74"/>
      <c r="AC19" s="70"/>
      <c r="AD19" s="69"/>
      <c r="AE19" s="71"/>
      <c r="AF19" s="74"/>
      <c r="AG19" s="70" t="s">
        <v>18</v>
      </c>
      <c r="AH19" s="73"/>
      <c r="AI19" s="75"/>
      <c r="AJ19" s="226"/>
      <c r="AK19" s="69"/>
      <c r="AL19" s="234"/>
      <c r="AM19" s="76" t="s">
        <v>18</v>
      </c>
      <c r="AN19" s="234"/>
      <c r="AO19" s="69"/>
      <c r="AP19" s="240"/>
      <c r="AQ19" s="76"/>
      <c r="AR19" s="234"/>
      <c r="AS19" s="77"/>
      <c r="AT19" s="234"/>
      <c r="AU19" s="76"/>
      <c r="AV19" s="234"/>
      <c r="AW19" s="76"/>
      <c r="AX19" s="234"/>
      <c r="AY19" s="69"/>
      <c r="AZ19" s="244"/>
      <c r="BA19" s="83"/>
      <c r="BB19" s="89">
        <f t="shared" si="0"/>
        <v>1</v>
      </c>
    </row>
    <row r="20" spans="1:76" s="80" customFormat="1" ht="24" customHeight="1" x14ac:dyDescent="0.2">
      <c r="A20" s="63" t="s">
        <v>87</v>
      </c>
      <c r="B20" s="296"/>
      <c r="C20" s="64"/>
      <c r="D20" s="65" t="s">
        <v>50</v>
      </c>
      <c r="E20" s="66"/>
      <c r="F20" s="67"/>
      <c r="G20" s="68" t="s">
        <v>90</v>
      </c>
      <c r="H20" s="63" t="s">
        <v>91</v>
      </c>
      <c r="I20" s="69" t="s">
        <v>50</v>
      </c>
      <c r="J20" s="69" t="s">
        <v>50</v>
      </c>
      <c r="K20" s="68"/>
      <c r="L20" s="123"/>
      <c r="M20" s="82"/>
      <c r="N20" s="69" t="s">
        <v>53</v>
      </c>
      <c r="O20" s="202"/>
      <c r="P20" s="203"/>
      <c r="Q20" s="70"/>
      <c r="R20" s="69"/>
      <c r="S20" s="71"/>
      <c r="T20" s="72"/>
      <c r="U20" s="67" t="s">
        <v>19</v>
      </c>
      <c r="V20" s="73"/>
      <c r="W20" s="70"/>
      <c r="X20" s="69"/>
      <c r="Y20" s="71"/>
      <c r="Z20" s="72"/>
      <c r="AA20" s="71"/>
      <c r="AB20" s="74"/>
      <c r="AC20" s="70"/>
      <c r="AD20" s="69"/>
      <c r="AE20" s="71"/>
      <c r="AF20" s="74"/>
      <c r="AG20" s="70"/>
      <c r="AH20" s="73"/>
      <c r="AI20" s="75"/>
      <c r="AJ20" s="226"/>
      <c r="AK20" s="69" t="s">
        <v>19</v>
      </c>
      <c r="AL20" s="234"/>
      <c r="AM20" s="76"/>
      <c r="AN20" s="234"/>
      <c r="AO20" s="69"/>
      <c r="AP20" s="240"/>
      <c r="AQ20" s="76"/>
      <c r="AR20" s="234"/>
      <c r="AS20" s="77"/>
      <c r="AT20" s="234"/>
      <c r="AU20" s="76"/>
      <c r="AV20" s="234"/>
      <c r="AW20" s="76"/>
      <c r="AX20" s="234"/>
      <c r="AY20" s="69"/>
      <c r="AZ20" s="244"/>
      <c r="BA20" s="83"/>
      <c r="BB20" s="89">
        <f t="shared" si="0"/>
        <v>0</v>
      </c>
    </row>
    <row r="21" spans="1:76" s="80" customFormat="1" ht="24" customHeight="1" x14ac:dyDescent="0.2">
      <c r="A21" s="63" t="s">
        <v>87</v>
      </c>
      <c r="B21" s="296"/>
      <c r="C21" s="64" t="s">
        <v>50</v>
      </c>
      <c r="D21" s="65"/>
      <c r="E21" s="66"/>
      <c r="F21" s="67"/>
      <c r="G21" s="68" t="s">
        <v>92</v>
      </c>
      <c r="H21" s="63" t="s">
        <v>93</v>
      </c>
      <c r="I21" s="69" t="s">
        <v>50</v>
      </c>
      <c r="J21" s="69" t="s">
        <v>50</v>
      </c>
      <c r="K21" s="68"/>
      <c r="L21" s="123" t="s">
        <v>50</v>
      </c>
      <c r="M21" s="82"/>
      <c r="N21" s="69" t="s">
        <v>53</v>
      </c>
      <c r="O21" s="202"/>
      <c r="P21" s="203"/>
      <c r="Q21" s="70" t="s">
        <v>18</v>
      </c>
      <c r="R21" s="69" t="s">
        <v>18</v>
      </c>
      <c r="S21" s="71"/>
      <c r="T21" s="72" t="s">
        <v>18</v>
      </c>
      <c r="U21" s="67" t="s">
        <v>18</v>
      </c>
      <c r="V21" s="73"/>
      <c r="W21" s="70"/>
      <c r="X21" s="69"/>
      <c r="Y21" s="71"/>
      <c r="Z21" s="72"/>
      <c r="AA21" s="71"/>
      <c r="AB21" s="74"/>
      <c r="AC21" s="70"/>
      <c r="AD21" s="69"/>
      <c r="AE21" s="71"/>
      <c r="AF21" s="74"/>
      <c r="AG21" s="70"/>
      <c r="AH21" s="73"/>
      <c r="AI21" s="75"/>
      <c r="AJ21" s="226"/>
      <c r="AK21" s="69"/>
      <c r="AL21" s="234"/>
      <c r="AM21" s="76" t="s">
        <v>18</v>
      </c>
      <c r="AN21" s="234"/>
      <c r="AO21" s="69"/>
      <c r="AP21" s="240"/>
      <c r="AQ21" s="76"/>
      <c r="AR21" s="234"/>
      <c r="AS21" s="77"/>
      <c r="AT21" s="234"/>
      <c r="AU21" s="76"/>
      <c r="AV21" s="234"/>
      <c r="AW21" s="76"/>
      <c r="AX21" s="234"/>
      <c r="AY21" s="69"/>
      <c r="AZ21" s="244"/>
      <c r="BA21" s="83"/>
      <c r="BB21" s="89">
        <f t="shared" si="0"/>
        <v>2</v>
      </c>
    </row>
    <row r="22" spans="1:76" s="80" customFormat="1" ht="24" customHeight="1" x14ac:dyDescent="0.2">
      <c r="A22" s="63" t="s">
        <v>87</v>
      </c>
      <c r="B22" s="296"/>
      <c r="C22" s="64" t="s">
        <v>50</v>
      </c>
      <c r="D22" s="65"/>
      <c r="E22" s="66"/>
      <c r="F22" s="67"/>
      <c r="G22" s="68" t="s">
        <v>94</v>
      </c>
      <c r="H22" s="63" t="s">
        <v>95</v>
      </c>
      <c r="I22" s="69" t="s">
        <v>50</v>
      </c>
      <c r="J22" s="69"/>
      <c r="K22" s="68"/>
      <c r="L22" s="123"/>
      <c r="M22" s="82"/>
      <c r="N22" s="69" t="s">
        <v>53</v>
      </c>
      <c r="O22" s="202"/>
      <c r="P22" s="203"/>
      <c r="Q22" s="70" t="s">
        <v>18</v>
      </c>
      <c r="R22" s="69" t="s">
        <v>18</v>
      </c>
      <c r="S22" s="71"/>
      <c r="T22" s="72"/>
      <c r="U22" s="67"/>
      <c r="V22" s="73"/>
      <c r="W22" s="70"/>
      <c r="X22" s="69"/>
      <c r="Y22" s="71"/>
      <c r="Z22" s="72"/>
      <c r="AA22" s="71"/>
      <c r="AB22" s="74"/>
      <c r="AC22" s="70"/>
      <c r="AD22" s="69"/>
      <c r="AE22" s="71"/>
      <c r="AF22" s="74"/>
      <c r="AG22" s="70" t="s">
        <v>18</v>
      </c>
      <c r="AH22" s="73"/>
      <c r="AI22" s="75"/>
      <c r="AJ22" s="226"/>
      <c r="AK22" s="69"/>
      <c r="AL22" s="234"/>
      <c r="AM22" s="81" t="s">
        <v>18</v>
      </c>
      <c r="AN22" s="234" t="s">
        <v>18</v>
      </c>
      <c r="AO22" s="69"/>
      <c r="AP22" s="240"/>
      <c r="AQ22" s="76"/>
      <c r="AR22" s="234"/>
      <c r="AS22" s="77"/>
      <c r="AT22" s="234"/>
      <c r="AU22" s="76"/>
      <c r="AV22" s="234"/>
      <c r="AW22" s="76"/>
      <c r="AX22" s="234"/>
      <c r="AY22" s="69"/>
      <c r="AZ22" s="244"/>
      <c r="BA22" s="83"/>
      <c r="BB22" s="89">
        <f t="shared" si="0"/>
        <v>2</v>
      </c>
    </row>
    <row r="23" spans="1:76" s="80" customFormat="1" ht="24" customHeight="1" x14ac:dyDescent="0.2">
      <c r="A23" s="63" t="s">
        <v>87</v>
      </c>
      <c r="B23" s="296" t="s">
        <v>50</v>
      </c>
      <c r="C23" s="64"/>
      <c r="D23" s="65" t="s">
        <v>50</v>
      </c>
      <c r="E23" s="66"/>
      <c r="F23" s="67"/>
      <c r="G23" s="68" t="s">
        <v>96</v>
      </c>
      <c r="H23" s="63" t="s">
        <v>97</v>
      </c>
      <c r="I23" s="69" t="s">
        <v>50</v>
      </c>
      <c r="J23" s="69" t="s">
        <v>50</v>
      </c>
      <c r="K23" s="69"/>
      <c r="L23" s="122" t="s">
        <v>50</v>
      </c>
      <c r="M23" s="82"/>
      <c r="N23" s="69" t="s">
        <v>53</v>
      </c>
      <c r="O23" s="202"/>
      <c r="P23" s="203" t="s">
        <v>54</v>
      </c>
      <c r="Q23" s="70"/>
      <c r="R23" s="69"/>
      <c r="S23" s="71" t="s">
        <v>19</v>
      </c>
      <c r="T23" s="72"/>
      <c r="U23" s="67"/>
      <c r="V23" s="73"/>
      <c r="W23" s="70"/>
      <c r="X23" s="69"/>
      <c r="Y23" s="71"/>
      <c r="Z23" s="72"/>
      <c r="AA23" s="71"/>
      <c r="AB23" s="74"/>
      <c r="AC23" s="70"/>
      <c r="AD23" s="69"/>
      <c r="AE23" s="71"/>
      <c r="AF23" s="74"/>
      <c r="AG23" s="70"/>
      <c r="AH23" s="73"/>
      <c r="AI23" s="75"/>
      <c r="AJ23" s="226"/>
      <c r="AK23" s="69"/>
      <c r="AL23" s="234"/>
      <c r="AM23" s="76"/>
      <c r="AN23" s="234"/>
      <c r="AO23" s="69"/>
      <c r="AP23" s="240"/>
      <c r="AQ23" s="76"/>
      <c r="AR23" s="234"/>
      <c r="AS23" s="77" t="s">
        <v>19</v>
      </c>
      <c r="AT23" s="234"/>
      <c r="AU23" s="76" t="s">
        <v>19</v>
      </c>
      <c r="AV23" s="234"/>
      <c r="AW23" s="76"/>
      <c r="AX23" s="234"/>
      <c r="AY23" s="69"/>
      <c r="AZ23" s="244"/>
      <c r="BA23" s="83"/>
      <c r="BB23" s="89">
        <f t="shared" si="0"/>
        <v>1</v>
      </c>
    </row>
    <row r="24" spans="1:76" s="80" customFormat="1" ht="24" customHeight="1" x14ac:dyDescent="0.2">
      <c r="A24" s="63" t="s">
        <v>87</v>
      </c>
      <c r="B24" s="296"/>
      <c r="C24" s="64" t="s">
        <v>50</v>
      </c>
      <c r="D24" s="65"/>
      <c r="E24" s="66"/>
      <c r="F24" s="67"/>
      <c r="G24" s="68" t="s">
        <v>98</v>
      </c>
      <c r="H24" s="63" t="s">
        <v>99</v>
      </c>
      <c r="I24" s="69" t="s">
        <v>50</v>
      </c>
      <c r="J24" s="69"/>
      <c r="K24" s="68"/>
      <c r="L24" s="123" t="s">
        <v>50</v>
      </c>
      <c r="M24" s="82"/>
      <c r="N24" s="69" t="s">
        <v>53</v>
      </c>
      <c r="O24" s="202" t="s">
        <v>59</v>
      </c>
      <c r="P24" s="203" t="s">
        <v>54</v>
      </c>
      <c r="Q24" s="70" t="s">
        <v>18</v>
      </c>
      <c r="R24" s="69" t="s">
        <v>18</v>
      </c>
      <c r="S24" s="71"/>
      <c r="T24" s="72" t="s">
        <v>18</v>
      </c>
      <c r="U24" s="67" t="s">
        <v>18</v>
      </c>
      <c r="V24" s="73"/>
      <c r="W24" s="70"/>
      <c r="X24" s="69"/>
      <c r="Y24" s="71"/>
      <c r="Z24" s="72"/>
      <c r="AA24" s="71"/>
      <c r="AB24" s="74"/>
      <c r="AC24" s="70"/>
      <c r="AD24" s="69"/>
      <c r="AE24" s="71"/>
      <c r="AF24" s="74"/>
      <c r="AG24" s="70"/>
      <c r="AH24" s="73"/>
      <c r="AI24" s="75"/>
      <c r="AJ24" s="226"/>
      <c r="AK24" s="69"/>
      <c r="AL24" s="234"/>
      <c r="AM24" s="76"/>
      <c r="AN24" s="234"/>
      <c r="AO24" s="69"/>
      <c r="AP24" s="240" t="s">
        <v>18</v>
      </c>
      <c r="AQ24" s="76"/>
      <c r="AR24" s="234"/>
      <c r="AS24" s="77"/>
      <c r="AT24" s="234"/>
      <c r="AU24" s="76"/>
      <c r="AV24" s="234"/>
      <c r="AW24" s="76"/>
      <c r="AX24" s="234"/>
      <c r="AY24" s="69"/>
      <c r="AZ24" s="244"/>
      <c r="BA24" s="83"/>
      <c r="BB24" s="89">
        <f t="shared" si="0"/>
        <v>2</v>
      </c>
    </row>
    <row r="25" spans="1:76" s="80" customFormat="1" ht="24" customHeight="1" x14ac:dyDescent="0.2">
      <c r="A25" s="63" t="s">
        <v>87</v>
      </c>
      <c r="B25" s="296"/>
      <c r="C25" s="64"/>
      <c r="D25" s="65" t="s">
        <v>50</v>
      </c>
      <c r="E25" s="66"/>
      <c r="F25" s="67"/>
      <c r="G25" s="68" t="s">
        <v>100</v>
      </c>
      <c r="H25" s="63" t="s">
        <v>101</v>
      </c>
      <c r="I25" s="69"/>
      <c r="J25" s="69" t="s">
        <v>50</v>
      </c>
      <c r="K25" s="68"/>
      <c r="L25" s="123"/>
      <c r="M25" s="82"/>
      <c r="N25" s="69" t="s">
        <v>53</v>
      </c>
      <c r="O25" s="202"/>
      <c r="P25" s="203"/>
      <c r="Q25" s="70"/>
      <c r="R25" s="69" t="s">
        <v>19</v>
      </c>
      <c r="S25" s="71" t="s">
        <v>19</v>
      </c>
      <c r="T25" s="72"/>
      <c r="U25" s="67" t="s">
        <v>19</v>
      </c>
      <c r="V25" s="73" t="s">
        <v>19</v>
      </c>
      <c r="W25" s="70"/>
      <c r="X25" s="69"/>
      <c r="Y25" s="71"/>
      <c r="Z25" s="72"/>
      <c r="AA25" s="71"/>
      <c r="AB25" s="74"/>
      <c r="AC25" s="70" t="s">
        <v>19</v>
      </c>
      <c r="AD25" s="69"/>
      <c r="AE25" s="71"/>
      <c r="AF25" s="74"/>
      <c r="AG25" s="70"/>
      <c r="AH25" s="73"/>
      <c r="AI25" s="75"/>
      <c r="AJ25" s="226"/>
      <c r="AK25" s="69"/>
      <c r="AL25" s="234"/>
      <c r="AM25" s="76"/>
      <c r="AN25" s="234"/>
      <c r="AO25" s="69"/>
      <c r="AP25" s="240"/>
      <c r="AQ25" s="76"/>
      <c r="AR25" s="234" t="s">
        <v>19</v>
      </c>
      <c r="AS25" s="77"/>
      <c r="AT25" s="234" t="s">
        <v>19</v>
      </c>
      <c r="AU25" s="76" t="s">
        <v>19</v>
      </c>
      <c r="AV25" s="234"/>
      <c r="AW25" s="76"/>
      <c r="AX25" s="234" t="s">
        <v>19</v>
      </c>
      <c r="AY25" s="69"/>
      <c r="AZ25" s="244"/>
      <c r="BA25" s="83"/>
      <c r="BB25" s="89">
        <f t="shared" si="0"/>
        <v>2</v>
      </c>
    </row>
    <row r="26" spans="1:76" s="80" customFormat="1" ht="24" customHeight="1" x14ac:dyDescent="0.2">
      <c r="A26" s="63" t="s">
        <v>87</v>
      </c>
      <c r="B26" s="296" t="s">
        <v>50</v>
      </c>
      <c r="C26" s="64" t="s">
        <v>50</v>
      </c>
      <c r="D26" s="65"/>
      <c r="E26" s="66"/>
      <c r="F26" s="67"/>
      <c r="G26" s="68" t="s">
        <v>102</v>
      </c>
      <c r="H26" s="63" t="s">
        <v>103</v>
      </c>
      <c r="I26" s="69" t="s">
        <v>50</v>
      </c>
      <c r="J26" s="69"/>
      <c r="K26" s="68"/>
      <c r="L26" s="123" t="s">
        <v>50</v>
      </c>
      <c r="M26" s="82"/>
      <c r="N26" s="69" t="s">
        <v>53</v>
      </c>
      <c r="O26" s="202" t="s">
        <v>59</v>
      </c>
      <c r="P26" s="203"/>
      <c r="Q26" s="70" t="s">
        <v>18</v>
      </c>
      <c r="R26" s="69" t="s">
        <v>18</v>
      </c>
      <c r="S26" s="71"/>
      <c r="T26" s="72" t="s">
        <v>18</v>
      </c>
      <c r="U26" s="67" t="s">
        <v>18</v>
      </c>
      <c r="V26" s="73"/>
      <c r="W26" s="70"/>
      <c r="X26" s="69"/>
      <c r="Y26" s="71"/>
      <c r="Z26" s="72"/>
      <c r="AA26" s="71"/>
      <c r="AB26" s="74"/>
      <c r="AC26" s="70"/>
      <c r="AD26" s="69"/>
      <c r="AE26" s="71"/>
      <c r="AF26" s="74"/>
      <c r="AG26" s="70"/>
      <c r="AH26" s="73"/>
      <c r="AI26" s="75"/>
      <c r="AJ26" s="226"/>
      <c r="AK26" s="69" t="s">
        <v>18</v>
      </c>
      <c r="AL26" s="234"/>
      <c r="AM26" s="76"/>
      <c r="AN26" s="234"/>
      <c r="AO26" s="69"/>
      <c r="AP26" s="240"/>
      <c r="AQ26" s="76" t="s">
        <v>18</v>
      </c>
      <c r="AR26" s="234"/>
      <c r="AS26" s="77"/>
      <c r="AT26" s="234"/>
      <c r="AU26" s="76"/>
      <c r="AV26" s="234"/>
      <c r="AW26" s="76"/>
      <c r="AX26" s="234"/>
      <c r="AY26" s="69"/>
      <c r="AZ26" s="244"/>
      <c r="BA26" s="83"/>
      <c r="BB26" s="89">
        <f t="shared" si="0"/>
        <v>2</v>
      </c>
    </row>
    <row r="27" spans="1:76" s="80" customFormat="1" ht="24" customHeight="1" x14ac:dyDescent="0.2">
      <c r="A27" s="63" t="s">
        <v>87</v>
      </c>
      <c r="B27" s="296" t="s">
        <v>50</v>
      </c>
      <c r="C27" s="64" t="s">
        <v>50</v>
      </c>
      <c r="D27" s="65"/>
      <c r="E27" s="66"/>
      <c r="F27" s="67"/>
      <c r="G27" s="258" t="s">
        <v>104</v>
      </c>
      <c r="H27" s="259" t="s">
        <v>105</v>
      </c>
      <c r="I27" s="175" t="s">
        <v>106</v>
      </c>
      <c r="J27" s="69"/>
      <c r="K27" s="68"/>
      <c r="L27" s="123"/>
      <c r="M27" s="82"/>
      <c r="N27" s="69"/>
      <c r="O27" s="202"/>
      <c r="P27" s="203"/>
      <c r="Q27" s="72" t="s">
        <v>18</v>
      </c>
      <c r="R27" s="69" t="s">
        <v>18</v>
      </c>
      <c r="S27" s="73"/>
      <c r="T27" s="72"/>
      <c r="U27" s="69" t="s">
        <v>18</v>
      </c>
      <c r="V27" s="73"/>
      <c r="W27" s="72"/>
      <c r="X27" s="69"/>
      <c r="Y27" s="73"/>
      <c r="Z27" s="72"/>
      <c r="AA27" s="73"/>
      <c r="AB27" s="74"/>
      <c r="AC27" s="72"/>
      <c r="AD27" s="69"/>
      <c r="AE27" s="73"/>
      <c r="AF27" s="74"/>
      <c r="AG27" s="72"/>
      <c r="AH27" s="73"/>
      <c r="AI27" s="74"/>
      <c r="AJ27" s="96"/>
      <c r="AK27" s="69" t="s">
        <v>18</v>
      </c>
      <c r="AL27" s="76"/>
      <c r="AM27" s="76"/>
      <c r="AN27" s="76"/>
      <c r="AO27" s="69"/>
      <c r="AP27" s="69"/>
      <c r="AQ27" s="76"/>
      <c r="AR27" s="76"/>
      <c r="AS27" s="77"/>
      <c r="AT27" s="76"/>
      <c r="AU27" s="76"/>
      <c r="AV27" s="76"/>
      <c r="AW27" s="76"/>
      <c r="AX27" s="76"/>
      <c r="AY27" s="69"/>
      <c r="AZ27" s="73"/>
      <c r="BA27" s="170" t="s">
        <v>107</v>
      </c>
      <c r="BB27" s="89">
        <f t="shared" si="0"/>
        <v>2</v>
      </c>
    </row>
    <row r="28" spans="1:76" s="80" customFormat="1" ht="24" customHeight="1" x14ac:dyDescent="0.2">
      <c r="A28" s="63" t="s">
        <v>87</v>
      </c>
      <c r="B28" s="296"/>
      <c r="C28" s="64" t="s">
        <v>50</v>
      </c>
      <c r="D28" s="65"/>
      <c r="E28" s="66"/>
      <c r="F28" s="67"/>
      <c r="G28" s="68" t="s">
        <v>108</v>
      </c>
      <c r="H28" s="63" t="s">
        <v>109</v>
      </c>
      <c r="I28" s="69" t="s">
        <v>50</v>
      </c>
      <c r="J28" s="69"/>
      <c r="K28" s="68"/>
      <c r="L28" s="123" t="s">
        <v>50</v>
      </c>
      <c r="M28" s="82"/>
      <c r="N28" s="69" t="s">
        <v>53</v>
      </c>
      <c r="O28" s="202" t="s">
        <v>59</v>
      </c>
      <c r="P28" s="203" t="s">
        <v>54</v>
      </c>
      <c r="Q28" s="70" t="s">
        <v>18</v>
      </c>
      <c r="R28" s="69" t="s">
        <v>18</v>
      </c>
      <c r="S28" s="71"/>
      <c r="T28" s="72" t="s">
        <v>18</v>
      </c>
      <c r="U28" s="67" t="s">
        <v>18</v>
      </c>
      <c r="V28" s="73"/>
      <c r="W28" s="70"/>
      <c r="X28" s="69"/>
      <c r="Y28" s="71"/>
      <c r="Z28" s="72"/>
      <c r="AA28" s="71"/>
      <c r="AB28" s="74"/>
      <c r="AC28" s="70"/>
      <c r="AD28" s="69"/>
      <c r="AE28" s="71"/>
      <c r="AF28" s="74"/>
      <c r="AG28" s="70"/>
      <c r="AH28" s="73"/>
      <c r="AI28" s="75"/>
      <c r="AJ28" s="226"/>
      <c r="AK28" s="69"/>
      <c r="AL28" s="234"/>
      <c r="AM28" s="76"/>
      <c r="AN28" s="234" t="s">
        <v>18</v>
      </c>
      <c r="AO28" s="69"/>
      <c r="AP28" s="240"/>
      <c r="AQ28" s="76"/>
      <c r="AR28" s="234"/>
      <c r="AS28" s="77"/>
      <c r="AT28" s="234"/>
      <c r="AU28" s="76"/>
      <c r="AV28" s="234"/>
      <c r="AW28" s="76"/>
      <c r="AX28" s="234"/>
      <c r="AY28" s="69"/>
      <c r="AZ28" s="244"/>
      <c r="BA28" s="83"/>
      <c r="BB28" s="89">
        <f t="shared" si="0"/>
        <v>2</v>
      </c>
    </row>
    <row r="29" spans="1:76" s="80" customFormat="1" ht="24" customHeight="1" x14ac:dyDescent="0.2">
      <c r="A29" s="63" t="s">
        <v>87</v>
      </c>
      <c r="B29" s="296"/>
      <c r="C29" s="64" t="s">
        <v>50</v>
      </c>
      <c r="D29" s="65" t="s">
        <v>50</v>
      </c>
      <c r="E29" s="66"/>
      <c r="F29" s="67"/>
      <c r="G29" s="68" t="s">
        <v>110</v>
      </c>
      <c r="H29" s="63" t="s">
        <v>111</v>
      </c>
      <c r="I29" s="69"/>
      <c r="J29" s="69" t="s">
        <v>50</v>
      </c>
      <c r="K29" s="68"/>
      <c r="L29" s="123" t="s">
        <v>50</v>
      </c>
      <c r="M29" s="82"/>
      <c r="N29" s="69" t="s">
        <v>53</v>
      </c>
      <c r="O29" s="202"/>
      <c r="P29" s="203"/>
      <c r="Q29" s="70"/>
      <c r="R29" s="69" t="s">
        <v>112</v>
      </c>
      <c r="S29" s="71"/>
      <c r="T29" s="72" t="s">
        <v>112</v>
      </c>
      <c r="U29" s="67" t="s">
        <v>112</v>
      </c>
      <c r="V29" s="73" t="s">
        <v>19</v>
      </c>
      <c r="W29" s="70"/>
      <c r="X29" s="69" t="s">
        <v>112</v>
      </c>
      <c r="Y29" s="71" t="s">
        <v>19</v>
      </c>
      <c r="Z29" s="72"/>
      <c r="AA29" s="71"/>
      <c r="AB29" s="74"/>
      <c r="AC29" s="70"/>
      <c r="AD29" s="69"/>
      <c r="AE29" s="71"/>
      <c r="AF29" s="74"/>
      <c r="AG29" s="70"/>
      <c r="AH29" s="73"/>
      <c r="AI29" s="75"/>
      <c r="AJ29" s="226" t="s">
        <v>112</v>
      </c>
      <c r="AK29" s="69" t="s">
        <v>112</v>
      </c>
      <c r="AL29" s="234"/>
      <c r="AM29" s="76"/>
      <c r="AN29" s="234"/>
      <c r="AO29" s="69"/>
      <c r="AP29" s="240"/>
      <c r="AQ29" s="76"/>
      <c r="AR29" s="234"/>
      <c r="AS29" s="77" t="s">
        <v>112</v>
      </c>
      <c r="AT29" s="234"/>
      <c r="AU29" s="76"/>
      <c r="AV29" s="234"/>
      <c r="AW29" s="76"/>
      <c r="AX29" s="234"/>
      <c r="AY29" s="69"/>
      <c r="AZ29" s="244"/>
      <c r="BA29" s="83"/>
      <c r="BB29" s="89">
        <f t="shared" si="0"/>
        <v>1</v>
      </c>
    </row>
    <row r="30" spans="1:76" s="80" customFormat="1" ht="24" customHeight="1" x14ac:dyDescent="0.2">
      <c r="A30" s="63" t="s">
        <v>87</v>
      </c>
      <c r="B30" s="296"/>
      <c r="C30" s="64"/>
      <c r="D30" s="65"/>
      <c r="E30" s="66" t="s">
        <v>50</v>
      </c>
      <c r="F30" s="67" t="s">
        <v>50</v>
      </c>
      <c r="G30" s="68" t="s">
        <v>113</v>
      </c>
      <c r="H30" s="63" t="s">
        <v>114</v>
      </c>
      <c r="I30" s="69"/>
      <c r="J30" s="69" t="s">
        <v>50</v>
      </c>
      <c r="K30" s="68"/>
      <c r="L30" s="123"/>
      <c r="M30" s="82"/>
      <c r="N30" s="69" t="s">
        <v>53</v>
      </c>
      <c r="O30" s="202"/>
      <c r="P30" s="203"/>
      <c r="Q30" s="70"/>
      <c r="R30" s="69"/>
      <c r="S30" s="84" t="s">
        <v>115</v>
      </c>
      <c r="T30" s="72"/>
      <c r="U30" s="67"/>
      <c r="V30" s="85" t="s">
        <v>115</v>
      </c>
      <c r="W30" s="70"/>
      <c r="X30" s="69"/>
      <c r="Y30" s="84" t="s">
        <v>115</v>
      </c>
      <c r="Z30" s="72"/>
      <c r="AA30" s="71"/>
      <c r="AB30" s="74"/>
      <c r="AC30" s="70"/>
      <c r="AD30" s="69"/>
      <c r="AE30" s="71"/>
      <c r="AF30" s="74"/>
      <c r="AG30" s="70"/>
      <c r="AH30" s="73"/>
      <c r="AI30" s="75"/>
      <c r="AJ30" s="226"/>
      <c r="AK30" s="69"/>
      <c r="AL30" s="234"/>
      <c r="AM30" s="76"/>
      <c r="AN30" s="234"/>
      <c r="AO30" s="69"/>
      <c r="AP30" s="240"/>
      <c r="AQ30" s="76"/>
      <c r="AR30" s="234"/>
      <c r="AS30" s="77"/>
      <c r="AT30" s="234"/>
      <c r="AU30" s="76" t="s">
        <v>115</v>
      </c>
      <c r="AV30" s="234"/>
      <c r="AW30" s="76"/>
      <c r="AX30" s="234"/>
      <c r="AY30" s="69"/>
      <c r="AZ30" s="244"/>
      <c r="BA30" s="83"/>
      <c r="BB30" s="89">
        <f t="shared" si="0"/>
        <v>1</v>
      </c>
    </row>
    <row r="31" spans="1:76" s="80" customFormat="1" ht="24" customHeight="1" x14ac:dyDescent="0.2">
      <c r="A31" s="63" t="s">
        <v>87</v>
      </c>
      <c r="B31" s="296" t="s">
        <v>50</v>
      </c>
      <c r="C31" s="64" t="s">
        <v>50</v>
      </c>
      <c r="D31" s="65" t="s">
        <v>50</v>
      </c>
      <c r="E31" s="66"/>
      <c r="F31" s="67"/>
      <c r="G31" s="118" t="s">
        <v>116</v>
      </c>
      <c r="H31" s="119" t="s">
        <v>117</v>
      </c>
      <c r="I31" s="180" t="s">
        <v>118</v>
      </c>
      <c r="J31" s="69" t="s">
        <v>50</v>
      </c>
      <c r="K31" s="69"/>
      <c r="L31" s="122"/>
      <c r="M31" s="82"/>
      <c r="N31" s="69" t="s">
        <v>53</v>
      </c>
      <c r="O31" s="202"/>
      <c r="P31" s="203"/>
      <c r="Q31" s="70" t="s">
        <v>18</v>
      </c>
      <c r="R31" s="69" t="s">
        <v>112</v>
      </c>
      <c r="S31" s="71" t="s">
        <v>19</v>
      </c>
      <c r="T31" s="72"/>
      <c r="U31" s="67" t="s">
        <v>112</v>
      </c>
      <c r="V31" s="73" t="s">
        <v>19</v>
      </c>
      <c r="W31" s="70"/>
      <c r="X31" s="69"/>
      <c r="Y31" s="71"/>
      <c r="Z31" s="72"/>
      <c r="AA31" s="71"/>
      <c r="AB31" s="74"/>
      <c r="AC31" s="70"/>
      <c r="AD31" s="69"/>
      <c r="AE31" s="71"/>
      <c r="AF31" s="74"/>
      <c r="AG31" s="70"/>
      <c r="AH31" s="73"/>
      <c r="AI31" s="75"/>
      <c r="AJ31" s="226" t="s">
        <v>112</v>
      </c>
      <c r="AK31" s="69" t="s">
        <v>112</v>
      </c>
      <c r="AL31" s="234"/>
      <c r="AM31" s="76"/>
      <c r="AN31" s="234"/>
      <c r="AO31" s="69"/>
      <c r="AP31" s="240"/>
      <c r="AQ31" s="76"/>
      <c r="AR31" s="234"/>
      <c r="AS31" s="77" t="s">
        <v>112</v>
      </c>
      <c r="AT31" s="234"/>
      <c r="AU31" s="76"/>
      <c r="AV31" s="234"/>
      <c r="AW31" s="76"/>
      <c r="AX31" s="234"/>
      <c r="AY31" s="69"/>
      <c r="AZ31" s="244"/>
      <c r="BA31" s="120" t="s">
        <v>119</v>
      </c>
      <c r="BB31" s="89">
        <f t="shared" si="0"/>
        <v>3</v>
      </c>
    </row>
    <row r="32" spans="1:76" s="80" customFormat="1" ht="24" customHeight="1" x14ac:dyDescent="0.2">
      <c r="A32" s="63" t="s">
        <v>87</v>
      </c>
      <c r="B32" s="296"/>
      <c r="C32" s="64" t="s">
        <v>50</v>
      </c>
      <c r="D32" s="65" t="s">
        <v>50</v>
      </c>
      <c r="E32" s="66"/>
      <c r="F32" s="67"/>
      <c r="G32" s="68" t="s">
        <v>120</v>
      </c>
      <c r="H32" s="63" t="s">
        <v>121</v>
      </c>
      <c r="I32" s="69" t="s">
        <v>50</v>
      </c>
      <c r="J32" s="69"/>
      <c r="K32" s="68"/>
      <c r="L32" s="123" t="s">
        <v>50</v>
      </c>
      <c r="M32" s="82"/>
      <c r="N32" s="69" t="s">
        <v>53</v>
      </c>
      <c r="O32" s="202"/>
      <c r="P32" s="203" t="s">
        <v>54</v>
      </c>
      <c r="Q32" s="70"/>
      <c r="R32" s="69" t="s">
        <v>112</v>
      </c>
      <c r="S32" s="71" t="s">
        <v>19</v>
      </c>
      <c r="T32" s="72"/>
      <c r="U32" s="67" t="s">
        <v>112</v>
      </c>
      <c r="V32" s="73" t="s">
        <v>19</v>
      </c>
      <c r="W32" s="70"/>
      <c r="X32" s="69"/>
      <c r="Y32" s="71"/>
      <c r="Z32" s="72"/>
      <c r="AA32" s="71"/>
      <c r="AB32" s="74"/>
      <c r="AC32" s="70"/>
      <c r="AD32" s="69"/>
      <c r="AE32" s="71"/>
      <c r="AF32" s="74"/>
      <c r="AG32" s="70"/>
      <c r="AH32" s="73"/>
      <c r="AI32" s="75"/>
      <c r="AJ32" s="226" t="s">
        <v>112</v>
      </c>
      <c r="AK32" s="69"/>
      <c r="AL32" s="234"/>
      <c r="AM32" s="76"/>
      <c r="AN32" s="234"/>
      <c r="AO32" s="69"/>
      <c r="AP32" s="240"/>
      <c r="AQ32" s="76"/>
      <c r="AR32" s="234"/>
      <c r="AS32" s="77"/>
      <c r="AT32" s="234"/>
      <c r="AU32" s="76"/>
      <c r="AV32" s="234"/>
      <c r="AW32" s="76"/>
      <c r="AX32" s="234"/>
      <c r="AY32" s="69"/>
      <c r="AZ32" s="244"/>
      <c r="BA32" s="83"/>
      <c r="BB32" s="89">
        <f t="shared" si="0"/>
        <v>2</v>
      </c>
    </row>
    <row r="33" spans="1:142" s="80" customFormat="1" ht="24" customHeight="1" x14ac:dyDescent="0.2">
      <c r="A33" s="63" t="s">
        <v>87</v>
      </c>
      <c r="B33" s="296"/>
      <c r="C33" s="64" t="s">
        <v>50</v>
      </c>
      <c r="D33" s="65"/>
      <c r="E33" s="66"/>
      <c r="F33" s="67"/>
      <c r="G33" s="68" t="s">
        <v>122</v>
      </c>
      <c r="H33" s="63" t="s">
        <v>123</v>
      </c>
      <c r="I33" s="69" t="s">
        <v>50</v>
      </c>
      <c r="J33" s="69"/>
      <c r="K33" s="68"/>
      <c r="L33" s="123"/>
      <c r="M33" s="82"/>
      <c r="N33" s="69" t="s">
        <v>53</v>
      </c>
      <c r="O33" s="202"/>
      <c r="P33" s="203"/>
      <c r="Q33" s="70"/>
      <c r="R33" s="69" t="s">
        <v>18</v>
      </c>
      <c r="S33" s="71"/>
      <c r="T33" s="72"/>
      <c r="U33" s="67"/>
      <c r="V33" s="73"/>
      <c r="W33" s="70"/>
      <c r="X33" s="69"/>
      <c r="Y33" s="71"/>
      <c r="Z33" s="72"/>
      <c r="AA33" s="71"/>
      <c r="AB33" s="74"/>
      <c r="AC33" s="70"/>
      <c r="AD33" s="69"/>
      <c r="AE33" s="71"/>
      <c r="AF33" s="74"/>
      <c r="AG33" s="70" t="s">
        <v>18</v>
      </c>
      <c r="AH33" s="73"/>
      <c r="AI33" s="75"/>
      <c r="AJ33" s="226"/>
      <c r="AK33" s="69"/>
      <c r="AL33" s="234"/>
      <c r="AM33" s="76" t="s">
        <v>18</v>
      </c>
      <c r="AN33" s="234"/>
      <c r="AO33" s="69"/>
      <c r="AP33" s="240"/>
      <c r="AQ33" s="76"/>
      <c r="AR33" s="234"/>
      <c r="AS33" s="77"/>
      <c r="AT33" s="234"/>
      <c r="AU33" s="76"/>
      <c r="AV33" s="234"/>
      <c r="AW33" s="76"/>
      <c r="AX33" s="234"/>
      <c r="AY33" s="69"/>
      <c r="AZ33" s="244"/>
      <c r="BA33" s="83"/>
      <c r="BB33" s="89">
        <f t="shared" si="0"/>
        <v>1</v>
      </c>
    </row>
    <row r="34" spans="1:142" s="80" customFormat="1" ht="24" customHeight="1" x14ac:dyDescent="0.2">
      <c r="A34" s="63" t="s">
        <v>87</v>
      </c>
      <c r="B34" s="296" t="s">
        <v>50</v>
      </c>
      <c r="C34" s="64" t="s">
        <v>50</v>
      </c>
      <c r="D34" s="65"/>
      <c r="E34" s="66"/>
      <c r="F34" s="67"/>
      <c r="G34" s="68" t="s">
        <v>124</v>
      </c>
      <c r="H34" s="63" t="s">
        <v>125</v>
      </c>
      <c r="I34" s="69" t="s">
        <v>50</v>
      </c>
      <c r="J34" s="69"/>
      <c r="K34" s="68"/>
      <c r="L34" s="123" t="s">
        <v>50</v>
      </c>
      <c r="M34" s="82"/>
      <c r="N34" s="69" t="s">
        <v>53</v>
      </c>
      <c r="O34" s="202" t="s">
        <v>59</v>
      </c>
      <c r="P34" s="203" t="s">
        <v>54</v>
      </c>
      <c r="Q34" s="70" t="s">
        <v>18</v>
      </c>
      <c r="R34" s="69" t="s">
        <v>18</v>
      </c>
      <c r="S34" s="71"/>
      <c r="T34" s="72"/>
      <c r="U34" s="67"/>
      <c r="V34" s="73"/>
      <c r="W34" s="70"/>
      <c r="X34" s="69"/>
      <c r="Y34" s="71"/>
      <c r="Z34" s="72"/>
      <c r="AA34" s="71"/>
      <c r="AB34" s="74"/>
      <c r="AC34" s="70"/>
      <c r="AD34" s="69"/>
      <c r="AE34" s="71"/>
      <c r="AF34" s="74"/>
      <c r="AG34" s="70"/>
      <c r="AH34" s="73"/>
      <c r="AI34" s="75"/>
      <c r="AJ34" s="226"/>
      <c r="AK34" s="69"/>
      <c r="AL34" s="234"/>
      <c r="AM34" s="76" t="s">
        <v>18</v>
      </c>
      <c r="AN34" s="234"/>
      <c r="AO34" s="69"/>
      <c r="AP34" s="240"/>
      <c r="AQ34" s="76"/>
      <c r="AR34" s="234"/>
      <c r="AS34" s="77"/>
      <c r="AT34" s="234"/>
      <c r="AU34" s="76"/>
      <c r="AV34" s="234"/>
      <c r="AW34" s="76"/>
      <c r="AX34" s="234"/>
      <c r="AY34" s="69"/>
      <c r="AZ34" s="244"/>
      <c r="BA34" s="83"/>
      <c r="BB34" s="89">
        <f t="shared" si="0"/>
        <v>2</v>
      </c>
    </row>
    <row r="35" spans="1:142" s="80" customFormat="1" ht="24" customHeight="1" x14ac:dyDescent="0.2">
      <c r="A35" s="63" t="s">
        <v>87</v>
      </c>
      <c r="B35" s="296" t="s">
        <v>50</v>
      </c>
      <c r="C35" s="64" t="s">
        <v>50</v>
      </c>
      <c r="D35" s="65"/>
      <c r="E35" s="66"/>
      <c r="F35" s="67"/>
      <c r="G35" s="68" t="s">
        <v>126</v>
      </c>
      <c r="H35" s="63" t="s">
        <v>127</v>
      </c>
      <c r="I35" s="69" t="s">
        <v>50</v>
      </c>
      <c r="J35" s="69"/>
      <c r="K35" s="69"/>
      <c r="L35" s="122" t="s">
        <v>50</v>
      </c>
      <c r="M35" s="82"/>
      <c r="N35" s="69" t="s">
        <v>53</v>
      </c>
      <c r="O35" s="202" t="s">
        <v>59</v>
      </c>
      <c r="P35" s="203"/>
      <c r="Q35" s="70" t="s">
        <v>18</v>
      </c>
      <c r="R35" s="69" t="s">
        <v>18</v>
      </c>
      <c r="S35" s="71"/>
      <c r="T35" s="72"/>
      <c r="U35" s="67" t="s">
        <v>18</v>
      </c>
      <c r="V35" s="73"/>
      <c r="W35" s="70"/>
      <c r="X35" s="69" t="s">
        <v>18</v>
      </c>
      <c r="Y35" s="71"/>
      <c r="Z35" s="72"/>
      <c r="AA35" s="71"/>
      <c r="AB35" s="74"/>
      <c r="AC35" s="70"/>
      <c r="AD35" s="69"/>
      <c r="AE35" s="71"/>
      <c r="AF35" s="74"/>
      <c r="AG35" s="70"/>
      <c r="AH35" s="73"/>
      <c r="AI35" s="75"/>
      <c r="AJ35" s="226"/>
      <c r="AK35" s="69"/>
      <c r="AL35" s="234" t="s">
        <v>18</v>
      </c>
      <c r="AM35" s="76"/>
      <c r="AN35" s="234" t="s">
        <v>18</v>
      </c>
      <c r="AO35" s="69"/>
      <c r="AP35" s="240" t="s">
        <v>18</v>
      </c>
      <c r="AQ35" s="76"/>
      <c r="AR35" s="234"/>
      <c r="AS35" s="77"/>
      <c r="AT35" s="234"/>
      <c r="AU35" s="76"/>
      <c r="AV35" s="234"/>
      <c r="AW35" s="76"/>
      <c r="AX35" s="234"/>
      <c r="AY35" s="69"/>
      <c r="AZ35" s="244"/>
      <c r="BA35" s="83"/>
      <c r="BB35" s="89">
        <f t="shared" si="0"/>
        <v>2</v>
      </c>
    </row>
    <row r="36" spans="1:142" s="80" customFormat="1" ht="24" customHeight="1" x14ac:dyDescent="0.2">
      <c r="A36" s="63" t="s">
        <v>87</v>
      </c>
      <c r="B36" s="296"/>
      <c r="C36" s="64"/>
      <c r="D36" s="65"/>
      <c r="E36" s="66"/>
      <c r="F36" s="67"/>
      <c r="G36" s="258" t="s">
        <v>128</v>
      </c>
      <c r="H36" s="259" t="s">
        <v>129</v>
      </c>
      <c r="I36" s="180" t="s">
        <v>118</v>
      </c>
      <c r="J36" s="69"/>
      <c r="K36" s="69"/>
      <c r="L36" s="122"/>
      <c r="M36" s="82"/>
      <c r="N36" s="69"/>
      <c r="O36" s="202"/>
      <c r="P36" s="203"/>
      <c r="Q36" s="111"/>
      <c r="R36" s="112"/>
      <c r="S36" s="113"/>
      <c r="T36" s="111"/>
      <c r="U36" s="112"/>
      <c r="V36" s="113"/>
      <c r="W36" s="111"/>
      <c r="X36" s="112"/>
      <c r="Y36" s="113"/>
      <c r="Z36" s="111"/>
      <c r="AA36" s="113"/>
      <c r="AB36" s="114"/>
      <c r="AC36" s="111"/>
      <c r="AD36" s="112"/>
      <c r="AE36" s="113"/>
      <c r="AF36" s="114"/>
      <c r="AG36" s="111"/>
      <c r="AH36" s="113"/>
      <c r="AI36" s="114"/>
      <c r="AJ36" s="226"/>
      <c r="AK36" s="112"/>
      <c r="AL36" s="234"/>
      <c r="AM36" s="116"/>
      <c r="AN36" s="234"/>
      <c r="AO36" s="112"/>
      <c r="AP36" s="240"/>
      <c r="AQ36" s="116"/>
      <c r="AR36" s="234"/>
      <c r="AS36" s="117"/>
      <c r="AT36" s="234"/>
      <c r="AU36" s="116"/>
      <c r="AV36" s="234"/>
      <c r="AW36" s="116"/>
      <c r="AX36" s="234"/>
      <c r="AY36" s="112"/>
      <c r="AZ36" s="244"/>
      <c r="BA36" s="120" t="s">
        <v>119</v>
      </c>
      <c r="BB36" s="89">
        <f t="shared" si="0"/>
        <v>0</v>
      </c>
    </row>
    <row r="37" spans="1:142" s="80" customFormat="1" ht="24" customHeight="1" x14ac:dyDescent="0.2">
      <c r="A37" s="63" t="s">
        <v>87</v>
      </c>
      <c r="B37" s="296"/>
      <c r="C37" s="64" t="s">
        <v>50</v>
      </c>
      <c r="D37" s="65" t="s">
        <v>50</v>
      </c>
      <c r="E37" s="66"/>
      <c r="F37" s="67"/>
      <c r="G37" s="68" t="s">
        <v>130</v>
      </c>
      <c r="H37" s="63" t="s">
        <v>131</v>
      </c>
      <c r="I37" s="69" t="s">
        <v>50</v>
      </c>
      <c r="J37" s="69"/>
      <c r="K37" s="69"/>
      <c r="L37" s="122" t="s">
        <v>50</v>
      </c>
      <c r="M37" s="82"/>
      <c r="N37" s="69" t="s">
        <v>53</v>
      </c>
      <c r="O37" s="202" t="s">
        <v>59</v>
      </c>
      <c r="P37" s="203" t="s">
        <v>54</v>
      </c>
      <c r="Q37" s="70"/>
      <c r="R37" s="69" t="s">
        <v>112</v>
      </c>
      <c r="S37" s="71" t="s">
        <v>19</v>
      </c>
      <c r="T37" s="72"/>
      <c r="U37" s="67" t="s">
        <v>112</v>
      </c>
      <c r="V37" s="73" t="s">
        <v>19</v>
      </c>
      <c r="W37" s="70"/>
      <c r="X37" s="69"/>
      <c r="Y37" s="71"/>
      <c r="Z37" s="72"/>
      <c r="AA37" s="71"/>
      <c r="AB37" s="74"/>
      <c r="AC37" s="70"/>
      <c r="AD37" s="69"/>
      <c r="AE37" s="71"/>
      <c r="AF37" s="74"/>
      <c r="AG37" s="70"/>
      <c r="AH37" s="73"/>
      <c r="AI37" s="75"/>
      <c r="AJ37" s="226" t="s">
        <v>112</v>
      </c>
      <c r="AK37" s="69"/>
      <c r="AL37" s="234"/>
      <c r="AM37" s="76"/>
      <c r="AN37" s="234"/>
      <c r="AO37" s="69"/>
      <c r="AP37" s="240"/>
      <c r="AQ37" s="76"/>
      <c r="AR37" s="234"/>
      <c r="AS37" s="77"/>
      <c r="AT37" s="234"/>
      <c r="AU37" s="76"/>
      <c r="AV37" s="234"/>
      <c r="AW37" s="76"/>
      <c r="AX37" s="234"/>
      <c r="AY37" s="69"/>
      <c r="AZ37" s="244"/>
      <c r="BA37" s="83"/>
      <c r="BB37" s="89">
        <f t="shared" si="0"/>
        <v>2</v>
      </c>
    </row>
    <row r="38" spans="1:142" s="80" customFormat="1" ht="24" customHeight="1" x14ac:dyDescent="0.2">
      <c r="A38" s="63" t="s">
        <v>87</v>
      </c>
      <c r="B38" s="296"/>
      <c r="C38" s="64" t="s">
        <v>50</v>
      </c>
      <c r="D38" s="65"/>
      <c r="E38" s="66"/>
      <c r="F38" s="67"/>
      <c r="G38" s="68" t="s">
        <v>132</v>
      </c>
      <c r="H38" s="63" t="s">
        <v>133</v>
      </c>
      <c r="I38" s="69" t="s">
        <v>50</v>
      </c>
      <c r="J38" s="69"/>
      <c r="K38" s="68"/>
      <c r="L38" s="123" t="s">
        <v>50</v>
      </c>
      <c r="M38" s="82"/>
      <c r="N38" s="69" t="s">
        <v>53</v>
      </c>
      <c r="O38" s="202"/>
      <c r="P38" s="203"/>
      <c r="Q38" s="70" t="s">
        <v>18</v>
      </c>
      <c r="R38" s="69" t="s">
        <v>18</v>
      </c>
      <c r="S38" s="71"/>
      <c r="T38" s="72" t="s">
        <v>18</v>
      </c>
      <c r="U38" s="67" t="s">
        <v>18</v>
      </c>
      <c r="V38" s="73"/>
      <c r="W38" s="70"/>
      <c r="X38" s="69"/>
      <c r="Y38" s="71"/>
      <c r="Z38" s="72"/>
      <c r="AA38" s="71"/>
      <c r="AB38" s="74"/>
      <c r="AC38" s="70"/>
      <c r="AD38" s="69"/>
      <c r="AE38" s="71"/>
      <c r="AF38" s="74"/>
      <c r="AG38" s="70"/>
      <c r="AH38" s="73"/>
      <c r="AI38" s="75"/>
      <c r="AJ38" s="226"/>
      <c r="AK38" s="69"/>
      <c r="AL38" s="234"/>
      <c r="AM38" s="76"/>
      <c r="AN38" s="234" t="s">
        <v>18</v>
      </c>
      <c r="AO38" s="69"/>
      <c r="AP38" s="240"/>
      <c r="AQ38" s="76"/>
      <c r="AR38" s="234"/>
      <c r="AS38" s="77"/>
      <c r="AT38" s="234"/>
      <c r="AU38" s="76"/>
      <c r="AV38" s="234"/>
      <c r="AW38" s="76"/>
      <c r="AX38" s="234"/>
      <c r="AY38" s="69"/>
      <c r="AZ38" s="244"/>
      <c r="BA38" s="83"/>
      <c r="BB38" s="89">
        <f t="shared" si="0"/>
        <v>2</v>
      </c>
    </row>
    <row r="39" spans="1:142" s="86" customFormat="1" ht="24" customHeight="1" x14ac:dyDescent="0.2">
      <c r="A39" s="63" t="s">
        <v>87</v>
      </c>
      <c r="B39" s="296" t="s">
        <v>50</v>
      </c>
      <c r="C39" s="64"/>
      <c r="D39" s="65" t="s">
        <v>50</v>
      </c>
      <c r="E39" s="66"/>
      <c r="F39" s="67" t="s">
        <v>50</v>
      </c>
      <c r="G39" s="125" t="s">
        <v>134</v>
      </c>
      <c r="H39" s="63" t="s">
        <v>135</v>
      </c>
      <c r="I39" s="69" t="s">
        <v>50</v>
      </c>
      <c r="J39" s="69"/>
      <c r="K39" s="68"/>
      <c r="L39" s="123"/>
      <c r="M39" s="82"/>
      <c r="N39" s="69" t="s">
        <v>53</v>
      </c>
      <c r="O39" s="202" t="s">
        <v>59</v>
      </c>
      <c r="P39" s="203" t="s">
        <v>54</v>
      </c>
      <c r="Q39" s="70"/>
      <c r="R39" s="69"/>
      <c r="S39" s="71" t="s">
        <v>136</v>
      </c>
      <c r="T39" s="72"/>
      <c r="U39" s="67"/>
      <c r="V39" s="73" t="s">
        <v>136</v>
      </c>
      <c r="W39" s="70"/>
      <c r="X39" s="69"/>
      <c r="Y39" s="71" t="s">
        <v>21</v>
      </c>
      <c r="Z39" s="72"/>
      <c r="AA39" s="71" t="s">
        <v>21</v>
      </c>
      <c r="AB39" s="74"/>
      <c r="AC39" s="70" t="s">
        <v>19</v>
      </c>
      <c r="AD39" s="69"/>
      <c r="AE39" s="71"/>
      <c r="AF39" s="74"/>
      <c r="AG39" s="70"/>
      <c r="AH39" s="73"/>
      <c r="AI39" s="75"/>
      <c r="AJ39" s="226"/>
      <c r="AK39" s="69"/>
      <c r="AL39" s="234"/>
      <c r="AM39" s="76"/>
      <c r="AN39" s="234"/>
      <c r="AO39" s="69"/>
      <c r="AP39" s="240"/>
      <c r="AQ39" s="76"/>
      <c r="AR39" s="234" t="s">
        <v>136</v>
      </c>
      <c r="AS39" s="77"/>
      <c r="AT39" s="234"/>
      <c r="AU39" s="76"/>
      <c r="AV39" s="234"/>
      <c r="AW39" s="76" t="s">
        <v>21</v>
      </c>
      <c r="AX39" s="234"/>
      <c r="AY39" s="69"/>
      <c r="AZ39" s="244"/>
      <c r="BA39" s="83"/>
      <c r="BB39" s="89">
        <f t="shared" si="0"/>
        <v>1</v>
      </c>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row>
    <row r="40" spans="1:142" s="86" customFormat="1" ht="24" customHeight="1" x14ac:dyDescent="0.2">
      <c r="A40" s="63" t="s">
        <v>87</v>
      </c>
      <c r="B40" s="296"/>
      <c r="C40" s="64"/>
      <c r="D40" s="65"/>
      <c r="E40" s="66"/>
      <c r="F40" s="67" t="s">
        <v>50</v>
      </c>
      <c r="G40" s="68" t="s">
        <v>137</v>
      </c>
      <c r="H40" s="63" t="s">
        <v>138</v>
      </c>
      <c r="I40" s="69" t="s">
        <v>50</v>
      </c>
      <c r="J40" s="69" t="s">
        <v>50</v>
      </c>
      <c r="K40" s="69"/>
      <c r="L40" s="122"/>
      <c r="M40" s="82"/>
      <c r="N40" s="69" t="s">
        <v>53</v>
      </c>
      <c r="O40" s="202"/>
      <c r="P40" s="203"/>
      <c r="Q40" s="70"/>
      <c r="R40" s="69"/>
      <c r="S40" s="71" t="s">
        <v>21</v>
      </c>
      <c r="T40" s="72"/>
      <c r="U40" s="67"/>
      <c r="V40" s="73" t="s">
        <v>21</v>
      </c>
      <c r="W40" s="70"/>
      <c r="X40" s="69"/>
      <c r="Y40" s="71" t="s">
        <v>21</v>
      </c>
      <c r="Z40" s="72"/>
      <c r="AA40" s="71"/>
      <c r="AB40" s="74"/>
      <c r="AC40" s="70"/>
      <c r="AD40" s="69"/>
      <c r="AE40" s="71"/>
      <c r="AF40" s="74"/>
      <c r="AG40" s="70"/>
      <c r="AH40" s="73"/>
      <c r="AI40" s="75"/>
      <c r="AJ40" s="226"/>
      <c r="AK40" s="69"/>
      <c r="AL40" s="234"/>
      <c r="AM40" s="76"/>
      <c r="AN40" s="234"/>
      <c r="AO40" s="69"/>
      <c r="AP40" s="240"/>
      <c r="AQ40" s="76"/>
      <c r="AR40" s="234"/>
      <c r="AS40" s="77"/>
      <c r="AT40" s="234"/>
      <c r="AU40" s="76" t="s">
        <v>21</v>
      </c>
      <c r="AV40" s="234" t="s">
        <v>21</v>
      </c>
      <c r="AW40" s="76"/>
      <c r="AX40" s="234"/>
      <c r="AY40" s="69"/>
      <c r="AZ40" s="244"/>
      <c r="BA40" s="83"/>
      <c r="BB40" s="89">
        <f t="shared" si="0"/>
        <v>1</v>
      </c>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row>
    <row r="41" spans="1:142" s="86" customFormat="1" ht="24" customHeight="1" x14ac:dyDescent="0.2">
      <c r="A41" s="63" t="s">
        <v>87</v>
      </c>
      <c r="B41" s="296"/>
      <c r="C41" s="64"/>
      <c r="D41" s="65"/>
      <c r="E41" s="66"/>
      <c r="F41" s="67" t="s">
        <v>50</v>
      </c>
      <c r="G41" s="68" t="s">
        <v>139</v>
      </c>
      <c r="H41" s="63" t="s">
        <v>140</v>
      </c>
      <c r="I41" s="69" t="s">
        <v>50</v>
      </c>
      <c r="J41" s="69" t="s">
        <v>50</v>
      </c>
      <c r="K41" s="69"/>
      <c r="L41" s="122"/>
      <c r="M41" s="82"/>
      <c r="N41" s="69" t="s">
        <v>53</v>
      </c>
      <c r="O41" s="202"/>
      <c r="P41" s="203"/>
      <c r="Q41" s="70"/>
      <c r="R41" s="69"/>
      <c r="S41" s="71" t="s">
        <v>21</v>
      </c>
      <c r="T41" s="72"/>
      <c r="U41" s="67"/>
      <c r="V41" s="73" t="s">
        <v>21</v>
      </c>
      <c r="W41" s="70"/>
      <c r="X41" s="69"/>
      <c r="Y41" s="71" t="s">
        <v>21</v>
      </c>
      <c r="Z41" s="72"/>
      <c r="AA41" s="71"/>
      <c r="AB41" s="74"/>
      <c r="AC41" s="70"/>
      <c r="AD41" s="69"/>
      <c r="AE41" s="71"/>
      <c r="AF41" s="74" t="s">
        <v>21</v>
      </c>
      <c r="AG41" s="70"/>
      <c r="AH41" s="73"/>
      <c r="AI41" s="75"/>
      <c r="AJ41" s="226"/>
      <c r="AK41" s="69"/>
      <c r="AL41" s="234"/>
      <c r="AM41" s="76"/>
      <c r="AN41" s="234"/>
      <c r="AO41" s="69"/>
      <c r="AP41" s="240"/>
      <c r="AQ41" s="76"/>
      <c r="AR41" s="234"/>
      <c r="AS41" s="77"/>
      <c r="AT41" s="234"/>
      <c r="AU41" s="76"/>
      <c r="AV41" s="234" t="s">
        <v>21</v>
      </c>
      <c r="AW41" s="76"/>
      <c r="AX41" s="234"/>
      <c r="AY41" s="69"/>
      <c r="AZ41" s="244"/>
      <c r="BA41" s="83"/>
      <c r="BB41" s="89">
        <f t="shared" si="0"/>
        <v>1</v>
      </c>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row>
    <row r="42" spans="1:142" s="86" customFormat="1" ht="24" customHeight="1" x14ac:dyDescent="0.2">
      <c r="A42" s="63" t="s">
        <v>87</v>
      </c>
      <c r="B42" s="296" t="s">
        <v>50</v>
      </c>
      <c r="C42" s="64"/>
      <c r="D42" s="65"/>
      <c r="E42" s="66"/>
      <c r="F42" s="67" t="s">
        <v>50</v>
      </c>
      <c r="G42" s="68" t="s">
        <v>141</v>
      </c>
      <c r="H42" s="63" t="s">
        <v>142</v>
      </c>
      <c r="I42" s="69" t="s">
        <v>50</v>
      </c>
      <c r="J42" s="69" t="s">
        <v>50</v>
      </c>
      <c r="K42" s="68"/>
      <c r="L42" s="123" t="s">
        <v>50</v>
      </c>
      <c r="M42" s="82"/>
      <c r="N42" s="69" t="s">
        <v>53</v>
      </c>
      <c r="O42" s="202"/>
      <c r="P42" s="203" t="s">
        <v>54</v>
      </c>
      <c r="Q42" s="70"/>
      <c r="R42" s="69"/>
      <c r="S42" s="71" t="s">
        <v>21</v>
      </c>
      <c r="T42" s="72"/>
      <c r="U42" s="67"/>
      <c r="V42" s="73" t="s">
        <v>21</v>
      </c>
      <c r="W42" s="70"/>
      <c r="X42" s="69"/>
      <c r="Y42" s="71" t="s">
        <v>21</v>
      </c>
      <c r="Z42" s="72"/>
      <c r="AA42" s="71"/>
      <c r="AB42" s="74"/>
      <c r="AC42" s="70"/>
      <c r="AD42" s="69"/>
      <c r="AE42" s="71"/>
      <c r="AF42" s="74" t="s">
        <v>21</v>
      </c>
      <c r="AG42" s="70"/>
      <c r="AH42" s="73"/>
      <c r="AI42" s="75"/>
      <c r="AJ42" s="226"/>
      <c r="AK42" s="69"/>
      <c r="AL42" s="234"/>
      <c r="AM42" s="76"/>
      <c r="AN42" s="234"/>
      <c r="AO42" s="69"/>
      <c r="AP42" s="240"/>
      <c r="AQ42" s="76"/>
      <c r="AR42" s="234"/>
      <c r="AS42" s="77"/>
      <c r="AT42" s="234"/>
      <c r="AU42" s="76"/>
      <c r="AV42" s="234" t="s">
        <v>21</v>
      </c>
      <c r="AW42" s="76"/>
      <c r="AX42" s="234"/>
      <c r="AY42" s="69"/>
      <c r="AZ42" s="244"/>
      <c r="BA42" s="83"/>
      <c r="BB42" s="89">
        <f t="shared" si="0"/>
        <v>1</v>
      </c>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row>
    <row r="43" spans="1:142" s="86" customFormat="1" ht="24" customHeight="1" x14ac:dyDescent="0.2">
      <c r="A43" s="63" t="s">
        <v>87</v>
      </c>
      <c r="B43" s="296"/>
      <c r="C43" s="64"/>
      <c r="D43" s="65" t="s">
        <v>50</v>
      </c>
      <c r="E43" s="66"/>
      <c r="F43" s="67" t="s">
        <v>50</v>
      </c>
      <c r="G43" s="68" t="s">
        <v>143</v>
      </c>
      <c r="H43" s="63" t="s">
        <v>144</v>
      </c>
      <c r="I43" s="69" t="s">
        <v>50</v>
      </c>
      <c r="J43" s="69" t="s">
        <v>50</v>
      </c>
      <c r="K43" s="69"/>
      <c r="L43" s="122" t="s">
        <v>50</v>
      </c>
      <c r="M43" s="82"/>
      <c r="N43" s="69" t="s">
        <v>53</v>
      </c>
      <c r="O43" s="202"/>
      <c r="P43" s="203"/>
      <c r="Q43" s="70"/>
      <c r="R43" s="69"/>
      <c r="S43" s="71" t="s">
        <v>21</v>
      </c>
      <c r="T43" s="72"/>
      <c r="U43" s="67"/>
      <c r="V43" s="73" t="s">
        <v>136</v>
      </c>
      <c r="W43" s="70"/>
      <c r="X43" s="69"/>
      <c r="Y43" s="71" t="s">
        <v>21</v>
      </c>
      <c r="Z43" s="72"/>
      <c r="AA43" s="71"/>
      <c r="AB43" s="74"/>
      <c r="AC43" s="70"/>
      <c r="AD43" s="69"/>
      <c r="AE43" s="71"/>
      <c r="AF43" s="74"/>
      <c r="AG43" s="70"/>
      <c r="AH43" s="73"/>
      <c r="AI43" s="75"/>
      <c r="AJ43" s="226"/>
      <c r="AK43" s="69"/>
      <c r="AL43" s="234"/>
      <c r="AM43" s="76"/>
      <c r="AN43" s="234"/>
      <c r="AO43" s="69"/>
      <c r="AP43" s="240"/>
      <c r="AQ43" s="76"/>
      <c r="AR43" s="234"/>
      <c r="AS43" s="77"/>
      <c r="AT43" s="234" t="s">
        <v>21</v>
      </c>
      <c r="AU43" s="76"/>
      <c r="AV43" s="234"/>
      <c r="AW43" s="76"/>
      <c r="AX43" s="234" t="s">
        <v>136</v>
      </c>
      <c r="AY43" s="69"/>
      <c r="AZ43" s="244"/>
      <c r="BA43" s="83"/>
      <c r="BB43" s="89">
        <f t="shared" si="0"/>
        <v>1</v>
      </c>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row>
    <row r="44" spans="1:142" s="86" customFormat="1" ht="24" customHeight="1" x14ac:dyDescent="0.2">
      <c r="A44" s="63" t="s">
        <v>87</v>
      </c>
      <c r="B44" s="296"/>
      <c r="C44" s="64"/>
      <c r="D44" s="65"/>
      <c r="E44" s="66" t="s">
        <v>50</v>
      </c>
      <c r="F44" s="67" t="s">
        <v>50</v>
      </c>
      <c r="G44" s="68" t="s">
        <v>145</v>
      </c>
      <c r="H44" s="63" t="s">
        <v>146</v>
      </c>
      <c r="I44" s="69"/>
      <c r="J44" s="69" t="s">
        <v>50</v>
      </c>
      <c r="K44" s="69"/>
      <c r="L44" s="122" t="s">
        <v>50</v>
      </c>
      <c r="M44" s="82"/>
      <c r="N44" s="69" t="s">
        <v>53</v>
      </c>
      <c r="O44" s="202"/>
      <c r="P44" s="203"/>
      <c r="Q44" s="70"/>
      <c r="R44" s="69"/>
      <c r="S44" s="84" t="s">
        <v>115</v>
      </c>
      <c r="T44" s="72"/>
      <c r="U44" s="67"/>
      <c r="V44" s="73"/>
      <c r="W44" s="70"/>
      <c r="X44" s="69"/>
      <c r="Y44" s="71"/>
      <c r="Z44" s="72"/>
      <c r="AA44" s="71"/>
      <c r="AB44" s="74"/>
      <c r="AC44" s="70"/>
      <c r="AD44" s="69"/>
      <c r="AE44" s="71"/>
      <c r="AF44" s="74"/>
      <c r="AG44" s="70"/>
      <c r="AH44" s="73"/>
      <c r="AI44" s="75"/>
      <c r="AJ44" s="226"/>
      <c r="AK44" s="69"/>
      <c r="AL44" s="234"/>
      <c r="AM44" s="76"/>
      <c r="AN44" s="234"/>
      <c r="AO44" s="69"/>
      <c r="AP44" s="240"/>
      <c r="AQ44" s="76"/>
      <c r="AR44" s="234"/>
      <c r="AS44" s="77"/>
      <c r="AT44" s="234"/>
      <c r="AU44" s="76" t="s">
        <v>21</v>
      </c>
      <c r="AV44" s="234" t="s">
        <v>115</v>
      </c>
      <c r="AW44" s="76"/>
      <c r="AX44" s="234"/>
      <c r="AY44" s="69"/>
      <c r="AZ44" s="244"/>
      <c r="BA44" s="83"/>
      <c r="BB44" s="89">
        <f t="shared" si="0"/>
        <v>1</v>
      </c>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row>
    <row r="45" spans="1:142" s="86" customFormat="1" ht="24" customHeight="1" x14ac:dyDescent="0.2">
      <c r="A45" s="63" t="s">
        <v>87</v>
      </c>
      <c r="B45" s="296" t="s">
        <v>50</v>
      </c>
      <c r="C45" s="64"/>
      <c r="D45" s="65"/>
      <c r="E45" s="66"/>
      <c r="F45" s="67" t="s">
        <v>50</v>
      </c>
      <c r="G45" s="118" t="s">
        <v>147</v>
      </c>
      <c r="H45" s="119" t="s">
        <v>148</v>
      </c>
      <c r="I45" s="180" t="s">
        <v>118</v>
      </c>
      <c r="J45" s="69" t="s">
        <v>50</v>
      </c>
      <c r="K45" s="69"/>
      <c r="L45" s="122"/>
      <c r="M45" s="82"/>
      <c r="N45" s="69" t="s">
        <v>53</v>
      </c>
      <c r="O45" s="202"/>
      <c r="P45" s="203"/>
      <c r="Q45" s="70"/>
      <c r="R45" s="69"/>
      <c r="S45" s="71" t="s">
        <v>21</v>
      </c>
      <c r="T45" s="72"/>
      <c r="U45" s="67"/>
      <c r="V45" s="73" t="s">
        <v>21</v>
      </c>
      <c r="W45" s="70"/>
      <c r="X45" s="69"/>
      <c r="Y45" s="71"/>
      <c r="Z45" s="72"/>
      <c r="AA45" s="71"/>
      <c r="AB45" s="74"/>
      <c r="AC45" s="70"/>
      <c r="AD45" s="69"/>
      <c r="AE45" s="71"/>
      <c r="AF45" s="74"/>
      <c r="AG45" s="70"/>
      <c r="AH45" s="73"/>
      <c r="AI45" s="75"/>
      <c r="AJ45" s="226"/>
      <c r="AK45" s="69"/>
      <c r="AL45" s="234"/>
      <c r="AM45" s="76"/>
      <c r="AN45" s="234"/>
      <c r="AO45" s="69"/>
      <c r="AP45" s="240"/>
      <c r="AQ45" s="76"/>
      <c r="AR45" s="234"/>
      <c r="AS45" s="77"/>
      <c r="AT45" s="234"/>
      <c r="AU45" s="76" t="s">
        <v>21</v>
      </c>
      <c r="AV45" s="234"/>
      <c r="AW45" s="76"/>
      <c r="AX45" s="234" t="s">
        <v>21</v>
      </c>
      <c r="AY45" s="69"/>
      <c r="AZ45" s="244" t="s">
        <v>21</v>
      </c>
      <c r="BA45" s="83"/>
      <c r="BB45" s="89">
        <f t="shared" si="0"/>
        <v>1</v>
      </c>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row>
    <row r="46" spans="1:142" s="324" customFormat="1" ht="24" customHeight="1" x14ac:dyDescent="0.2">
      <c r="A46" s="298"/>
      <c r="B46" s="299"/>
      <c r="C46" s="300"/>
      <c r="D46" s="300"/>
      <c r="E46" s="300"/>
      <c r="F46" s="300"/>
      <c r="G46" s="325"/>
      <c r="H46" s="341" t="s">
        <v>86</v>
      </c>
      <c r="I46" s="327">
        <f>COUNTA(I19:I45)</f>
        <v>23</v>
      </c>
      <c r="J46" s="327">
        <f t="shared" ref="J46:K46" si="2">COUNTA(J19:J45)</f>
        <v>14</v>
      </c>
      <c r="K46" s="327">
        <f t="shared" si="2"/>
        <v>0</v>
      </c>
      <c r="L46" s="323"/>
      <c r="M46" s="326"/>
      <c r="N46" s="300"/>
      <c r="O46" s="303"/>
      <c r="P46" s="304"/>
      <c r="Q46" s="305"/>
      <c r="R46" s="300"/>
      <c r="S46" s="306"/>
      <c r="T46" s="305"/>
      <c r="U46" s="300"/>
      <c r="V46" s="306"/>
      <c r="W46" s="305"/>
      <c r="X46" s="300"/>
      <c r="Y46" s="306"/>
      <c r="Z46" s="305"/>
      <c r="AA46" s="306"/>
      <c r="AB46" s="307"/>
      <c r="AC46" s="305"/>
      <c r="AD46" s="300"/>
      <c r="AE46" s="306"/>
      <c r="AF46" s="307"/>
      <c r="AG46" s="305"/>
      <c r="AH46" s="306"/>
      <c r="AI46" s="307"/>
      <c r="AJ46" s="308"/>
      <c r="AK46" s="300"/>
      <c r="AL46" s="309"/>
      <c r="AM46" s="309"/>
      <c r="AN46" s="309"/>
      <c r="AO46" s="300"/>
      <c r="AP46" s="300"/>
      <c r="AQ46" s="309"/>
      <c r="AR46" s="309"/>
      <c r="AS46" s="310"/>
      <c r="AT46" s="309"/>
      <c r="AU46" s="309"/>
      <c r="AV46" s="309"/>
      <c r="AW46" s="309"/>
      <c r="AX46" s="309"/>
      <c r="AY46" s="300"/>
      <c r="AZ46" s="306"/>
      <c r="BA46" s="311"/>
      <c r="BB46" s="312"/>
      <c r="BC46" s="314"/>
      <c r="BD46" s="314"/>
      <c r="BE46" s="314"/>
      <c r="BF46" s="314"/>
      <c r="BG46" s="314"/>
      <c r="BH46" s="314"/>
      <c r="BI46" s="314"/>
      <c r="BJ46" s="314"/>
      <c r="BK46" s="314"/>
      <c r="BL46" s="314"/>
      <c r="BM46" s="314"/>
      <c r="BN46" s="314"/>
      <c r="BO46" s="314"/>
      <c r="BP46" s="314"/>
      <c r="BQ46" s="314"/>
      <c r="BR46" s="314"/>
      <c r="BS46" s="314"/>
      <c r="BT46" s="314"/>
      <c r="BU46" s="314"/>
      <c r="BV46" s="314"/>
      <c r="BW46" s="314"/>
      <c r="BX46" s="314"/>
      <c r="BY46" s="314"/>
      <c r="BZ46" s="314"/>
      <c r="CA46" s="314"/>
      <c r="CB46" s="314"/>
      <c r="CC46" s="314"/>
      <c r="CD46" s="314"/>
      <c r="CE46" s="314"/>
      <c r="CF46" s="314"/>
      <c r="CG46" s="314"/>
      <c r="CH46" s="314"/>
      <c r="CI46" s="314"/>
      <c r="CJ46" s="314"/>
      <c r="CK46" s="314"/>
      <c r="CL46" s="314"/>
      <c r="CM46" s="314"/>
      <c r="CN46" s="314"/>
      <c r="CO46" s="314"/>
      <c r="CP46" s="314"/>
      <c r="CQ46" s="314"/>
      <c r="CR46" s="314"/>
      <c r="CS46" s="314"/>
      <c r="CT46" s="314"/>
      <c r="CU46" s="314"/>
      <c r="CV46" s="314"/>
      <c r="CW46" s="314"/>
      <c r="CX46" s="314"/>
      <c r="CY46" s="314"/>
      <c r="CZ46" s="314"/>
      <c r="DA46" s="314"/>
      <c r="DB46" s="314"/>
      <c r="DC46" s="314"/>
      <c r="DD46" s="314"/>
      <c r="DE46" s="314"/>
      <c r="DF46" s="314"/>
      <c r="DG46" s="314"/>
      <c r="DH46" s="314"/>
      <c r="DI46" s="314"/>
      <c r="DJ46" s="314"/>
      <c r="DK46" s="314"/>
      <c r="DL46" s="314"/>
      <c r="DM46" s="314"/>
      <c r="DN46" s="314"/>
      <c r="DO46" s="314"/>
      <c r="DP46" s="314"/>
      <c r="DQ46" s="314"/>
      <c r="DR46" s="314"/>
      <c r="DS46" s="314"/>
      <c r="DT46" s="314"/>
      <c r="DU46" s="314"/>
      <c r="DV46" s="314"/>
      <c r="DW46" s="314"/>
      <c r="DX46" s="314"/>
      <c r="DY46" s="314"/>
      <c r="DZ46" s="314"/>
      <c r="EA46" s="314"/>
      <c r="EB46" s="314"/>
      <c r="EC46" s="314"/>
      <c r="ED46" s="314"/>
      <c r="EE46" s="314"/>
      <c r="EF46" s="314"/>
      <c r="EG46" s="314"/>
      <c r="EH46" s="314"/>
      <c r="EI46" s="314"/>
      <c r="EJ46" s="314"/>
      <c r="EK46" s="314"/>
      <c r="EL46" s="314"/>
    </row>
    <row r="47" spans="1:142" s="86" customFormat="1" ht="24" customHeight="1" x14ac:dyDescent="0.2">
      <c r="A47" s="63"/>
      <c r="B47" s="296"/>
      <c r="C47" s="64"/>
      <c r="D47" s="65"/>
      <c r="E47" s="66"/>
      <c r="F47" s="67"/>
      <c r="G47" s="118"/>
      <c r="H47" s="119"/>
      <c r="I47" s="180"/>
      <c r="J47" s="69"/>
      <c r="K47" s="69"/>
      <c r="L47" s="122"/>
      <c r="M47" s="82"/>
      <c r="N47" s="69"/>
      <c r="O47" s="202"/>
      <c r="P47" s="203"/>
      <c r="Q47" s="70"/>
      <c r="R47" s="69"/>
      <c r="S47" s="71"/>
      <c r="T47" s="72"/>
      <c r="U47" s="67"/>
      <c r="V47" s="73"/>
      <c r="W47" s="70"/>
      <c r="X47" s="69"/>
      <c r="Y47" s="71"/>
      <c r="Z47" s="72"/>
      <c r="AA47" s="71"/>
      <c r="AB47" s="74"/>
      <c r="AC47" s="70"/>
      <c r="AD47" s="69"/>
      <c r="AE47" s="71"/>
      <c r="AF47" s="74"/>
      <c r="AG47" s="70"/>
      <c r="AH47" s="73"/>
      <c r="AI47" s="75"/>
      <c r="AJ47" s="226"/>
      <c r="AK47" s="69"/>
      <c r="AL47" s="234"/>
      <c r="AM47" s="76"/>
      <c r="AN47" s="234"/>
      <c r="AO47" s="69"/>
      <c r="AP47" s="240"/>
      <c r="AQ47" s="76"/>
      <c r="AR47" s="234"/>
      <c r="AS47" s="77"/>
      <c r="AT47" s="234"/>
      <c r="AU47" s="76"/>
      <c r="AV47" s="234"/>
      <c r="AW47" s="76"/>
      <c r="AX47" s="234"/>
      <c r="AY47" s="69"/>
      <c r="AZ47" s="244"/>
      <c r="BA47" s="83"/>
      <c r="BB47" s="89"/>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row>
    <row r="48" spans="1:142" s="86" customFormat="1" ht="24" customHeight="1" x14ac:dyDescent="0.2">
      <c r="A48" s="63" t="s">
        <v>149</v>
      </c>
      <c r="B48" s="296"/>
      <c r="C48" s="64"/>
      <c r="D48" s="65" t="s">
        <v>50</v>
      </c>
      <c r="E48" s="66"/>
      <c r="F48" s="67" t="s">
        <v>50</v>
      </c>
      <c r="G48" s="68" t="s">
        <v>150</v>
      </c>
      <c r="H48" s="63" t="s">
        <v>151</v>
      </c>
      <c r="I48" s="69" t="s">
        <v>50</v>
      </c>
      <c r="J48" s="63"/>
      <c r="K48" s="69" t="s">
        <v>50</v>
      </c>
      <c r="L48" s="122" t="s">
        <v>50</v>
      </c>
      <c r="M48" s="87"/>
      <c r="N48" s="88" t="s">
        <v>53</v>
      </c>
      <c r="O48" s="202" t="s">
        <v>60</v>
      </c>
      <c r="P48" s="203" t="s">
        <v>60</v>
      </c>
      <c r="Q48" s="70"/>
      <c r="R48" s="69"/>
      <c r="S48" s="71"/>
      <c r="T48" s="72"/>
      <c r="U48" s="67"/>
      <c r="V48" s="73"/>
      <c r="W48" s="70"/>
      <c r="X48" s="69"/>
      <c r="Y48" s="71"/>
      <c r="Z48" s="72"/>
      <c r="AA48" s="71" t="s">
        <v>136</v>
      </c>
      <c r="AB48" s="74"/>
      <c r="AC48" s="70"/>
      <c r="AD48" s="69"/>
      <c r="AE48" s="71"/>
      <c r="AF48" s="74"/>
      <c r="AG48" s="70"/>
      <c r="AH48" s="73"/>
      <c r="AI48" s="75"/>
      <c r="AJ48" s="226"/>
      <c r="AK48" s="69"/>
      <c r="AL48" s="234"/>
      <c r="AM48" s="76"/>
      <c r="AN48" s="234"/>
      <c r="AO48" s="69"/>
      <c r="AP48" s="240"/>
      <c r="AQ48" s="76"/>
      <c r="AR48" s="234" t="s">
        <v>21</v>
      </c>
      <c r="AS48" s="77" t="s">
        <v>19</v>
      </c>
      <c r="AT48" s="234"/>
      <c r="AU48" s="76" t="s">
        <v>21</v>
      </c>
      <c r="AV48" s="234"/>
      <c r="AW48" s="76" t="s">
        <v>21</v>
      </c>
      <c r="AX48" s="234"/>
      <c r="AY48" s="69" t="s">
        <v>21</v>
      </c>
      <c r="AZ48" s="244"/>
      <c r="BA48" s="83"/>
      <c r="BB48" s="89">
        <f t="shared" si="0"/>
        <v>0</v>
      </c>
      <c r="BC48" s="89"/>
      <c r="BD48" s="89"/>
      <c r="BE48" s="89"/>
      <c r="BF48" s="89"/>
      <c r="BG48" s="89"/>
      <c r="BH48" s="89"/>
    </row>
    <row r="49" spans="1:60" s="86" customFormat="1" ht="24" customHeight="1" x14ac:dyDescent="0.2">
      <c r="A49" s="63" t="s">
        <v>149</v>
      </c>
      <c r="B49" s="296"/>
      <c r="C49" s="64"/>
      <c r="D49" s="65"/>
      <c r="E49" s="66"/>
      <c r="F49" s="67" t="s">
        <v>50</v>
      </c>
      <c r="G49" s="68" t="s">
        <v>152</v>
      </c>
      <c r="H49" s="63" t="s">
        <v>153</v>
      </c>
      <c r="I49" s="69" t="s">
        <v>50</v>
      </c>
      <c r="J49" s="63"/>
      <c r="K49" s="69" t="s">
        <v>50</v>
      </c>
      <c r="L49" s="122" t="s">
        <v>50</v>
      </c>
      <c r="M49" s="87"/>
      <c r="N49" s="88" t="s">
        <v>53</v>
      </c>
      <c r="O49" s="202" t="s">
        <v>60</v>
      </c>
      <c r="P49" s="203" t="s">
        <v>60</v>
      </c>
      <c r="Q49" s="70"/>
      <c r="R49" s="69"/>
      <c r="S49" s="71"/>
      <c r="T49" s="72"/>
      <c r="U49" s="67"/>
      <c r="V49" s="73"/>
      <c r="W49" s="70"/>
      <c r="X49" s="69"/>
      <c r="Y49" s="71"/>
      <c r="Z49" s="72"/>
      <c r="AA49" s="71" t="s">
        <v>21</v>
      </c>
      <c r="AB49" s="74"/>
      <c r="AC49" s="70"/>
      <c r="AD49" s="69"/>
      <c r="AE49" s="71"/>
      <c r="AF49" s="74"/>
      <c r="AG49" s="70"/>
      <c r="AH49" s="73"/>
      <c r="AI49" s="75"/>
      <c r="AJ49" s="226"/>
      <c r="AK49" s="69"/>
      <c r="AL49" s="234"/>
      <c r="AM49" s="76"/>
      <c r="AN49" s="234"/>
      <c r="AO49" s="69"/>
      <c r="AP49" s="240"/>
      <c r="AQ49" s="76"/>
      <c r="AR49" s="234" t="s">
        <v>21</v>
      </c>
      <c r="AS49" s="77" t="s">
        <v>21</v>
      </c>
      <c r="AT49" s="234" t="s">
        <v>21</v>
      </c>
      <c r="AU49" s="76" t="s">
        <v>21</v>
      </c>
      <c r="AV49" s="234"/>
      <c r="AW49" s="76" t="s">
        <v>21</v>
      </c>
      <c r="AX49" s="234" t="s">
        <v>21</v>
      </c>
      <c r="AY49" s="69" t="s">
        <v>21</v>
      </c>
      <c r="AZ49" s="244" t="s">
        <v>21</v>
      </c>
      <c r="BA49" s="83"/>
      <c r="BB49" s="89">
        <f t="shared" si="0"/>
        <v>0</v>
      </c>
      <c r="BC49" s="89"/>
      <c r="BD49" s="89"/>
      <c r="BE49" s="89"/>
      <c r="BF49" s="89"/>
      <c r="BG49" s="89"/>
      <c r="BH49" s="89"/>
    </row>
    <row r="50" spans="1:60" s="86" customFormat="1" ht="24" customHeight="1" x14ac:dyDescent="0.25">
      <c r="A50" s="63" t="s">
        <v>149</v>
      </c>
      <c r="B50" s="296" t="s">
        <v>154</v>
      </c>
      <c r="C50" s="64"/>
      <c r="D50" s="65" t="s">
        <v>50</v>
      </c>
      <c r="E50" s="66"/>
      <c r="F50" s="67" t="s">
        <v>50</v>
      </c>
      <c r="G50" s="68" t="s">
        <v>155</v>
      </c>
      <c r="H50" s="63" t="s">
        <v>156</v>
      </c>
      <c r="I50" s="69" t="s">
        <v>50</v>
      </c>
      <c r="J50" s="63"/>
      <c r="K50" s="63"/>
      <c r="L50" s="122" t="s">
        <v>50</v>
      </c>
      <c r="M50" s="87"/>
      <c r="N50" s="69" t="s">
        <v>157</v>
      </c>
      <c r="O50" s="202" t="s">
        <v>59</v>
      </c>
      <c r="P50" s="203"/>
      <c r="Q50" s="70"/>
      <c r="R50" s="69"/>
      <c r="S50" s="71"/>
      <c r="T50" s="72"/>
      <c r="U50" s="67"/>
      <c r="V50" s="73" t="s">
        <v>136</v>
      </c>
      <c r="W50" s="70"/>
      <c r="X50" s="69"/>
      <c r="Y50" s="71" t="s">
        <v>136</v>
      </c>
      <c r="Z50" s="72"/>
      <c r="AA50" s="71"/>
      <c r="AB50" s="74"/>
      <c r="AC50" s="70"/>
      <c r="AD50" s="69"/>
      <c r="AE50" s="71"/>
      <c r="AF50" s="74"/>
      <c r="AG50" s="70"/>
      <c r="AH50" s="73"/>
      <c r="AI50" s="75"/>
      <c r="AJ50" s="226"/>
      <c r="AK50" s="69"/>
      <c r="AL50" s="234"/>
      <c r="AM50" s="76"/>
      <c r="AN50" s="234"/>
      <c r="AO50" s="69"/>
      <c r="AP50" s="240"/>
      <c r="AQ50" s="76"/>
      <c r="AR50" s="234" t="s">
        <v>19</v>
      </c>
      <c r="AS50" s="76" t="s">
        <v>158</v>
      </c>
      <c r="AT50" s="234" t="s">
        <v>136</v>
      </c>
      <c r="AU50" s="343" t="s">
        <v>158</v>
      </c>
      <c r="AV50" s="234"/>
      <c r="AW50" s="76"/>
      <c r="AX50" s="234" t="s">
        <v>136</v>
      </c>
      <c r="AY50" s="69"/>
      <c r="AZ50" s="244"/>
      <c r="BA50" s="342" t="s">
        <v>159</v>
      </c>
      <c r="BB50" s="89">
        <f t="shared" si="0"/>
        <v>0</v>
      </c>
      <c r="BC50" s="89"/>
      <c r="BD50" s="89"/>
      <c r="BE50" s="89"/>
      <c r="BF50" s="89"/>
      <c r="BG50" s="89"/>
      <c r="BH50" s="89"/>
    </row>
    <row r="51" spans="1:60" s="86" customFormat="1" ht="24" customHeight="1" x14ac:dyDescent="0.25">
      <c r="A51" s="63" t="s">
        <v>149</v>
      </c>
      <c r="B51" s="296"/>
      <c r="C51" s="64"/>
      <c r="D51" s="65"/>
      <c r="E51" s="66"/>
      <c r="F51" s="67" t="s">
        <v>50</v>
      </c>
      <c r="G51" s="68" t="s">
        <v>160</v>
      </c>
      <c r="H51" s="63" t="s">
        <v>161</v>
      </c>
      <c r="I51" s="69" t="s">
        <v>50</v>
      </c>
      <c r="J51" s="63"/>
      <c r="K51" s="63"/>
      <c r="L51" s="122"/>
      <c r="M51" s="63"/>
      <c r="N51" s="69" t="s">
        <v>162</v>
      </c>
      <c r="O51" s="202"/>
      <c r="P51" s="203"/>
      <c r="Q51" s="70" t="s">
        <v>18</v>
      </c>
      <c r="R51" s="69" t="s">
        <v>112</v>
      </c>
      <c r="S51" s="71" t="s">
        <v>19</v>
      </c>
      <c r="T51" s="72"/>
      <c r="U51" s="67" t="s">
        <v>112</v>
      </c>
      <c r="V51" s="85" t="s">
        <v>163</v>
      </c>
      <c r="W51" s="70"/>
      <c r="X51" s="69" t="s">
        <v>112</v>
      </c>
      <c r="Y51" s="84" t="s">
        <v>163</v>
      </c>
      <c r="Z51" s="72"/>
      <c r="AA51" s="71" t="s">
        <v>136</v>
      </c>
      <c r="AB51" s="74"/>
      <c r="AC51" s="70" t="s">
        <v>19</v>
      </c>
      <c r="AD51" s="69"/>
      <c r="AE51" s="71"/>
      <c r="AF51" s="74"/>
      <c r="AG51" s="70"/>
      <c r="AH51" s="73"/>
      <c r="AI51" s="75"/>
      <c r="AJ51" s="226" t="s">
        <v>112</v>
      </c>
      <c r="AK51" s="69" t="s">
        <v>112</v>
      </c>
      <c r="AL51" s="234" t="s">
        <v>164</v>
      </c>
      <c r="AM51" s="76" t="s">
        <v>164</v>
      </c>
      <c r="AN51" s="234" t="s">
        <v>164</v>
      </c>
      <c r="AO51" s="69"/>
      <c r="AP51" s="240" t="s">
        <v>18</v>
      </c>
      <c r="AQ51" s="76"/>
      <c r="AR51" s="234" t="s">
        <v>19</v>
      </c>
      <c r="AS51" s="76" t="s">
        <v>165</v>
      </c>
      <c r="AT51" s="234"/>
      <c r="AU51" s="76" t="s">
        <v>163</v>
      </c>
      <c r="AV51" s="234" t="s">
        <v>21</v>
      </c>
      <c r="AW51" s="76"/>
      <c r="AX51" s="234" t="s">
        <v>19</v>
      </c>
      <c r="AY51" s="69"/>
      <c r="AZ51" s="244"/>
      <c r="BA51" s="83" t="s">
        <v>166</v>
      </c>
      <c r="BB51" s="89">
        <f t="shared" si="0"/>
        <v>3</v>
      </c>
      <c r="BC51" s="89"/>
      <c r="BD51" s="89"/>
      <c r="BE51" s="89"/>
      <c r="BF51" s="89"/>
      <c r="BG51" s="89"/>
      <c r="BH51" s="89"/>
    </row>
    <row r="52" spans="1:60" s="86" customFormat="1" ht="24" customHeight="1" x14ac:dyDescent="0.2">
      <c r="A52" s="63" t="s">
        <v>149</v>
      </c>
      <c r="B52" s="296"/>
      <c r="C52" s="64" t="s">
        <v>50</v>
      </c>
      <c r="D52" s="65" t="s">
        <v>50</v>
      </c>
      <c r="E52" s="66" t="s">
        <v>50</v>
      </c>
      <c r="F52" s="67" t="s">
        <v>50</v>
      </c>
      <c r="G52" s="68" t="s">
        <v>167</v>
      </c>
      <c r="H52" s="63" t="s">
        <v>168</v>
      </c>
      <c r="I52" s="69" t="s">
        <v>50</v>
      </c>
      <c r="J52" s="63"/>
      <c r="K52" s="63"/>
      <c r="L52" s="122"/>
      <c r="M52" s="63"/>
      <c r="N52" s="69" t="s">
        <v>169</v>
      </c>
      <c r="O52" s="202"/>
      <c r="P52" s="203"/>
      <c r="Q52" s="70" t="s">
        <v>18</v>
      </c>
      <c r="R52" s="69" t="s">
        <v>112</v>
      </c>
      <c r="S52" s="84" t="s">
        <v>163</v>
      </c>
      <c r="T52" s="72"/>
      <c r="U52" s="67" t="s">
        <v>112</v>
      </c>
      <c r="V52" s="85" t="s">
        <v>163</v>
      </c>
      <c r="W52" s="70"/>
      <c r="X52" s="69" t="s">
        <v>112</v>
      </c>
      <c r="Y52" s="84" t="s">
        <v>163</v>
      </c>
      <c r="Z52" s="72"/>
      <c r="AA52" s="71" t="s">
        <v>136</v>
      </c>
      <c r="AB52" s="74"/>
      <c r="AC52" s="70" t="s">
        <v>19</v>
      </c>
      <c r="AD52" s="69"/>
      <c r="AE52" s="71"/>
      <c r="AF52" s="74"/>
      <c r="AG52" s="70"/>
      <c r="AH52" s="73"/>
      <c r="AI52" s="75"/>
      <c r="AJ52" s="226" t="s">
        <v>112</v>
      </c>
      <c r="AK52" s="69" t="s">
        <v>112</v>
      </c>
      <c r="AL52" s="234" t="s">
        <v>164</v>
      </c>
      <c r="AM52" s="76" t="s">
        <v>164</v>
      </c>
      <c r="AN52" s="234" t="s">
        <v>164</v>
      </c>
      <c r="AO52" s="69"/>
      <c r="AP52" s="240" t="s">
        <v>18</v>
      </c>
      <c r="AQ52" s="76" t="s">
        <v>164</v>
      </c>
      <c r="AR52" s="234" t="s">
        <v>136</v>
      </c>
      <c r="AS52" s="77" t="s">
        <v>170</v>
      </c>
      <c r="AT52" s="234" t="s">
        <v>136</v>
      </c>
      <c r="AU52" s="76" t="s">
        <v>163</v>
      </c>
      <c r="AV52" s="234" t="s">
        <v>115</v>
      </c>
      <c r="AW52" s="76" t="s">
        <v>21</v>
      </c>
      <c r="AX52" s="234" t="s">
        <v>136</v>
      </c>
      <c r="AY52" s="69"/>
      <c r="AZ52" s="244"/>
      <c r="BA52" s="83" t="s">
        <v>171</v>
      </c>
      <c r="BB52" s="89">
        <f t="shared" si="0"/>
        <v>3</v>
      </c>
      <c r="BC52" s="89"/>
      <c r="BD52" s="89"/>
      <c r="BE52" s="89"/>
      <c r="BF52" s="89"/>
      <c r="BG52" s="89"/>
      <c r="BH52" s="89"/>
    </row>
    <row r="53" spans="1:60" s="86" customFormat="1" ht="24" customHeight="1" x14ac:dyDescent="0.2">
      <c r="A53" s="63" t="s">
        <v>149</v>
      </c>
      <c r="B53" s="296"/>
      <c r="C53" s="64" t="s">
        <v>50</v>
      </c>
      <c r="D53" s="65"/>
      <c r="E53" s="66"/>
      <c r="F53" s="67"/>
      <c r="G53" s="68" t="s">
        <v>172</v>
      </c>
      <c r="H53" s="63" t="s">
        <v>173</v>
      </c>
      <c r="I53" s="69" t="s">
        <v>50</v>
      </c>
      <c r="J53" s="69" t="s">
        <v>50</v>
      </c>
      <c r="K53" s="63"/>
      <c r="L53" s="122"/>
      <c r="M53" s="87"/>
      <c r="N53" s="88" t="s">
        <v>53</v>
      </c>
      <c r="O53" s="202"/>
      <c r="P53" s="203" t="s">
        <v>54</v>
      </c>
      <c r="Q53" s="70"/>
      <c r="R53" s="69"/>
      <c r="S53" s="71"/>
      <c r="T53" s="72"/>
      <c r="U53" s="67"/>
      <c r="V53" s="73"/>
      <c r="W53" s="70"/>
      <c r="X53" s="69" t="s">
        <v>18</v>
      </c>
      <c r="Y53" s="71"/>
      <c r="Z53" s="72"/>
      <c r="AA53" s="71"/>
      <c r="AB53" s="74"/>
      <c r="AC53" s="70"/>
      <c r="AD53" s="69"/>
      <c r="AE53" s="71"/>
      <c r="AF53" s="74"/>
      <c r="AG53" s="70"/>
      <c r="AH53" s="73"/>
      <c r="AI53" s="75"/>
      <c r="AJ53" s="226"/>
      <c r="AK53" s="69"/>
      <c r="AL53" s="234" t="s">
        <v>18</v>
      </c>
      <c r="AM53" s="76"/>
      <c r="AN53" s="234"/>
      <c r="AO53" s="69"/>
      <c r="AP53" s="240"/>
      <c r="AQ53" s="76"/>
      <c r="AR53" s="234"/>
      <c r="AS53" s="77"/>
      <c r="AT53" s="234"/>
      <c r="AU53" s="76"/>
      <c r="AV53" s="234"/>
      <c r="AW53" s="76"/>
      <c r="AX53" s="234"/>
      <c r="AY53" s="69"/>
      <c r="AZ53" s="244"/>
      <c r="BA53" s="83"/>
      <c r="BB53" s="89">
        <f t="shared" si="0"/>
        <v>0</v>
      </c>
      <c r="BC53" s="89"/>
      <c r="BD53" s="89"/>
      <c r="BE53" s="89"/>
      <c r="BF53" s="89"/>
      <c r="BG53" s="89"/>
      <c r="BH53" s="89"/>
    </row>
    <row r="54" spans="1:60" s="86" customFormat="1" ht="24" customHeight="1" x14ac:dyDescent="0.2">
      <c r="A54" s="63" t="s">
        <v>149</v>
      </c>
      <c r="B54" s="296"/>
      <c r="C54" s="64" t="s">
        <v>50</v>
      </c>
      <c r="D54" s="65" t="s">
        <v>50</v>
      </c>
      <c r="E54" s="66"/>
      <c r="F54" s="67"/>
      <c r="G54" s="68" t="s">
        <v>174</v>
      </c>
      <c r="H54" s="63" t="s">
        <v>175</v>
      </c>
      <c r="I54" s="69" t="s">
        <v>50</v>
      </c>
      <c r="J54" s="69" t="s">
        <v>50</v>
      </c>
      <c r="K54" s="63"/>
      <c r="L54" s="122"/>
      <c r="M54" s="87"/>
      <c r="N54" s="88" t="s">
        <v>53</v>
      </c>
      <c r="O54" s="202"/>
      <c r="P54" s="203" t="s">
        <v>54</v>
      </c>
      <c r="Q54" s="70"/>
      <c r="R54" s="69"/>
      <c r="S54" s="71"/>
      <c r="T54" s="72"/>
      <c r="U54" s="67"/>
      <c r="V54" s="73"/>
      <c r="W54" s="70"/>
      <c r="X54" s="69" t="s">
        <v>112</v>
      </c>
      <c r="Y54" s="71" t="s">
        <v>112</v>
      </c>
      <c r="Z54" s="72"/>
      <c r="AA54" s="71"/>
      <c r="AB54" s="74"/>
      <c r="AC54" s="70" t="s">
        <v>112</v>
      </c>
      <c r="AD54" s="69"/>
      <c r="AE54" s="71"/>
      <c r="AF54" s="74"/>
      <c r="AG54" s="70"/>
      <c r="AH54" s="73"/>
      <c r="AI54" s="75"/>
      <c r="AJ54" s="226"/>
      <c r="AK54" s="69"/>
      <c r="AL54" s="234" t="s">
        <v>18</v>
      </c>
      <c r="AM54" s="76"/>
      <c r="AN54" s="234"/>
      <c r="AO54" s="69"/>
      <c r="AP54" s="240"/>
      <c r="AQ54" s="76"/>
      <c r="AR54" s="234"/>
      <c r="AS54" s="77"/>
      <c r="AT54" s="234"/>
      <c r="AU54" s="76"/>
      <c r="AV54" s="234"/>
      <c r="AW54" s="76"/>
      <c r="AX54" s="234"/>
      <c r="AY54" s="69"/>
      <c r="AZ54" s="244"/>
      <c r="BA54" s="83"/>
      <c r="BB54" s="89">
        <f t="shared" si="0"/>
        <v>0</v>
      </c>
      <c r="BC54" s="89"/>
      <c r="BD54" s="89"/>
      <c r="BE54" s="89"/>
      <c r="BF54" s="89"/>
      <c r="BG54" s="89"/>
      <c r="BH54" s="89"/>
    </row>
    <row r="55" spans="1:60" s="86" customFormat="1" ht="24" customHeight="1" x14ac:dyDescent="0.2">
      <c r="A55" s="63" t="s">
        <v>149</v>
      </c>
      <c r="B55" s="296"/>
      <c r="C55" s="64" t="s">
        <v>50</v>
      </c>
      <c r="D55" s="65" t="s">
        <v>50</v>
      </c>
      <c r="E55" s="66"/>
      <c r="F55" s="67" t="s">
        <v>50</v>
      </c>
      <c r="G55" s="68" t="s">
        <v>176</v>
      </c>
      <c r="H55" s="63" t="s">
        <v>177</v>
      </c>
      <c r="I55" s="69" t="s">
        <v>50</v>
      </c>
      <c r="J55" s="63"/>
      <c r="K55" s="69" t="s">
        <v>50</v>
      </c>
      <c r="L55" s="122"/>
      <c r="M55" s="63"/>
      <c r="N55" s="69" t="s">
        <v>178</v>
      </c>
      <c r="O55" s="202"/>
      <c r="P55" s="203"/>
      <c r="Q55" s="70"/>
      <c r="R55" s="69"/>
      <c r="S55" s="71"/>
      <c r="T55" s="72"/>
      <c r="U55" s="67" t="s">
        <v>112</v>
      </c>
      <c r="V55" s="73" t="s">
        <v>112</v>
      </c>
      <c r="W55" s="70"/>
      <c r="X55" s="69" t="s">
        <v>112</v>
      </c>
      <c r="Y55" s="71" t="s">
        <v>112</v>
      </c>
      <c r="Z55" s="72"/>
      <c r="AA55" s="71" t="s">
        <v>136</v>
      </c>
      <c r="AB55" s="74"/>
      <c r="AC55" s="70" t="s">
        <v>112</v>
      </c>
      <c r="AD55" s="69"/>
      <c r="AE55" s="71"/>
      <c r="AF55" s="74"/>
      <c r="AG55" s="70"/>
      <c r="AH55" s="73"/>
      <c r="AI55" s="75"/>
      <c r="AJ55" s="226"/>
      <c r="AK55" s="69"/>
      <c r="AL55" s="234" t="s">
        <v>18</v>
      </c>
      <c r="AM55" s="76"/>
      <c r="AN55" s="234"/>
      <c r="AO55" s="69"/>
      <c r="AP55" s="240"/>
      <c r="AQ55" s="76"/>
      <c r="AR55" s="243"/>
      <c r="AS55" s="77"/>
      <c r="AT55" s="234"/>
      <c r="AU55" s="76"/>
      <c r="AV55" s="234"/>
      <c r="AW55" s="76"/>
      <c r="AX55" s="234"/>
      <c r="AY55" s="69"/>
      <c r="AZ55" s="244"/>
      <c r="BA55" s="83" t="s">
        <v>179</v>
      </c>
      <c r="BB55" s="89">
        <f t="shared" si="0"/>
        <v>0</v>
      </c>
      <c r="BC55" s="89"/>
      <c r="BD55" s="89"/>
      <c r="BE55" s="89"/>
      <c r="BF55" s="89"/>
      <c r="BG55" s="89"/>
      <c r="BH55" s="89"/>
    </row>
    <row r="56" spans="1:60" s="86" customFormat="1" ht="24" customHeight="1" x14ac:dyDescent="0.2">
      <c r="A56" s="63" t="s">
        <v>149</v>
      </c>
      <c r="B56" s="296"/>
      <c r="C56" s="64" t="s">
        <v>50</v>
      </c>
      <c r="D56" s="65" t="s">
        <v>50</v>
      </c>
      <c r="E56" s="66"/>
      <c r="F56" s="67"/>
      <c r="G56" s="68" t="s">
        <v>180</v>
      </c>
      <c r="H56" s="336" t="s">
        <v>181</v>
      </c>
      <c r="I56" s="69" t="s">
        <v>50</v>
      </c>
      <c r="J56" s="69" t="s">
        <v>50</v>
      </c>
      <c r="K56" s="63"/>
      <c r="L56" s="122" t="s">
        <v>50</v>
      </c>
      <c r="M56" s="87"/>
      <c r="N56" s="69" t="s">
        <v>53</v>
      </c>
      <c r="O56" s="202"/>
      <c r="P56" s="203"/>
      <c r="Q56" s="70"/>
      <c r="R56" s="69"/>
      <c r="S56" s="71"/>
      <c r="T56" s="72"/>
      <c r="U56" s="67"/>
      <c r="V56" s="73"/>
      <c r="W56" s="70"/>
      <c r="X56" s="69"/>
      <c r="Y56" s="71"/>
      <c r="Z56" s="72"/>
      <c r="AA56" s="71"/>
      <c r="AB56" s="74"/>
      <c r="AC56" s="70"/>
      <c r="AD56" s="69"/>
      <c r="AE56" s="71"/>
      <c r="AF56" s="74"/>
      <c r="AG56" s="70"/>
      <c r="AH56" s="73"/>
      <c r="AI56" s="75"/>
      <c r="AJ56" s="226" t="s">
        <v>112</v>
      </c>
      <c r="AK56" s="90" t="s">
        <v>112</v>
      </c>
      <c r="AL56" s="234"/>
      <c r="AM56" s="76"/>
      <c r="AN56" s="234"/>
      <c r="AO56" s="69"/>
      <c r="AP56" s="240"/>
      <c r="AQ56" s="76"/>
      <c r="AR56" s="234" t="s">
        <v>136</v>
      </c>
      <c r="AS56" s="77" t="s">
        <v>19</v>
      </c>
      <c r="AT56" s="234"/>
      <c r="AU56" s="76"/>
      <c r="AV56" s="234"/>
      <c r="AW56" s="76"/>
      <c r="AX56" s="234"/>
      <c r="AY56" s="69"/>
      <c r="AZ56" s="244"/>
      <c r="BA56" s="83"/>
      <c r="BB56" s="89">
        <f t="shared" si="0"/>
        <v>0</v>
      </c>
      <c r="BC56" s="89"/>
      <c r="BD56" s="89"/>
      <c r="BE56" s="89"/>
      <c r="BF56" s="89"/>
      <c r="BG56" s="89"/>
      <c r="BH56" s="89"/>
    </row>
    <row r="57" spans="1:60" s="86" customFormat="1" ht="24" customHeight="1" x14ac:dyDescent="0.2">
      <c r="A57" s="63" t="s">
        <v>149</v>
      </c>
      <c r="B57" s="296"/>
      <c r="C57" s="64"/>
      <c r="D57" s="65" t="s">
        <v>50</v>
      </c>
      <c r="E57" s="66"/>
      <c r="F57" s="67" t="s">
        <v>50</v>
      </c>
      <c r="G57" s="68" t="s">
        <v>182</v>
      </c>
      <c r="H57" s="63" t="s">
        <v>183</v>
      </c>
      <c r="I57" s="69" t="s">
        <v>50</v>
      </c>
      <c r="J57" s="69" t="s">
        <v>50</v>
      </c>
      <c r="K57" s="69" t="s">
        <v>50</v>
      </c>
      <c r="L57" s="122" t="s">
        <v>50</v>
      </c>
      <c r="M57" s="87"/>
      <c r="N57" s="88" t="s">
        <v>53</v>
      </c>
      <c r="O57" s="202"/>
      <c r="P57" s="203" t="s">
        <v>54</v>
      </c>
      <c r="Q57" s="70"/>
      <c r="R57" s="69"/>
      <c r="S57" s="71"/>
      <c r="T57" s="72"/>
      <c r="U57" s="67"/>
      <c r="V57" s="73"/>
      <c r="W57" s="70"/>
      <c r="X57" s="69"/>
      <c r="Y57" s="71" t="s">
        <v>21</v>
      </c>
      <c r="Z57" s="72"/>
      <c r="AA57" s="71" t="s">
        <v>136</v>
      </c>
      <c r="AB57" s="74"/>
      <c r="AC57" s="70"/>
      <c r="AD57" s="69"/>
      <c r="AE57" s="71"/>
      <c r="AF57" s="74"/>
      <c r="AG57" s="70"/>
      <c r="AH57" s="73"/>
      <c r="AI57" s="75"/>
      <c r="AJ57" s="226"/>
      <c r="AK57" s="90"/>
      <c r="AL57" s="234"/>
      <c r="AM57" s="76"/>
      <c r="AN57" s="234"/>
      <c r="AO57" s="69"/>
      <c r="AP57" s="240"/>
      <c r="AQ57" s="76"/>
      <c r="AR57" s="234"/>
      <c r="AS57" s="77" t="s">
        <v>19</v>
      </c>
      <c r="AT57" s="234"/>
      <c r="AU57" s="76" t="s">
        <v>21</v>
      </c>
      <c r="AV57" s="234"/>
      <c r="AW57" s="76"/>
      <c r="AX57" s="234"/>
      <c r="AY57" s="69"/>
      <c r="AZ57" s="244"/>
      <c r="BA57" s="83"/>
      <c r="BB57" s="89">
        <f t="shared" si="0"/>
        <v>0</v>
      </c>
      <c r="BC57" s="89"/>
      <c r="BD57" s="89"/>
      <c r="BE57" s="89"/>
      <c r="BF57" s="89"/>
      <c r="BG57" s="89"/>
      <c r="BH57" s="89"/>
    </row>
    <row r="58" spans="1:60" s="86" customFormat="1" ht="24" customHeight="1" x14ac:dyDescent="0.2">
      <c r="A58" s="63" t="s">
        <v>149</v>
      </c>
      <c r="B58" s="296" t="s">
        <v>154</v>
      </c>
      <c r="C58" s="64" t="s">
        <v>50</v>
      </c>
      <c r="D58" s="65"/>
      <c r="E58" s="66"/>
      <c r="F58" s="67"/>
      <c r="G58" s="68" t="s">
        <v>184</v>
      </c>
      <c r="H58" s="63" t="s">
        <v>185</v>
      </c>
      <c r="I58" s="69" t="s">
        <v>50</v>
      </c>
      <c r="J58" s="63"/>
      <c r="K58" s="63"/>
      <c r="L58" s="122"/>
      <c r="M58" s="87"/>
      <c r="N58" s="88" t="s">
        <v>53</v>
      </c>
      <c r="O58" s="202" t="s">
        <v>59</v>
      </c>
      <c r="P58" s="203" t="s">
        <v>54</v>
      </c>
      <c r="Q58" s="70" t="s">
        <v>18</v>
      </c>
      <c r="R58" s="69" t="s">
        <v>18</v>
      </c>
      <c r="S58" s="71"/>
      <c r="T58" s="72"/>
      <c r="U58" s="67" t="s">
        <v>18</v>
      </c>
      <c r="V58" s="73"/>
      <c r="W58" s="70"/>
      <c r="X58" s="69" t="s">
        <v>18</v>
      </c>
      <c r="Y58" s="71"/>
      <c r="Z58" s="72"/>
      <c r="AA58" s="71"/>
      <c r="AB58" s="74"/>
      <c r="AC58" s="70"/>
      <c r="AD58" s="69"/>
      <c r="AE58" s="71"/>
      <c r="AF58" s="74"/>
      <c r="AG58" s="70"/>
      <c r="AH58" s="73"/>
      <c r="AI58" s="75"/>
      <c r="AJ58" s="226"/>
      <c r="AK58" s="69"/>
      <c r="AL58" s="234"/>
      <c r="AM58" s="76" t="s">
        <v>18</v>
      </c>
      <c r="AN58" s="234" t="s">
        <v>18</v>
      </c>
      <c r="AO58" s="69"/>
      <c r="AP58" s="240"/>
      <c r="AQ58" s="76"/>
      <c r="AR58" s="234"/>
      <c r="AS58" s="77"/>
      <c r="AT58" s="234"/>
      <c r="AU58" s="76"/>
      <c r="AV58" s="234"/>
      <c r="AW58" s="76"/>
      <c r="AX58" s="234"/>
      <c r="AY58" s="69"/>
      <c r="AZ58" s="244"/>
      <c r="BA58" s="284" t="s">
        <v>186</v>
      </c>
      <c r="BB58" s="89">
        <f t="shared" si="0"/>
        <v>2</v>
      </c>
      <c r="BC58" s="89"/>
      <c r="BD58" s="89"/>
      <c r="BE58" s="89"/>
      <c r="BF58" s="89"/>
      <c r="BG58" s="89"/>
      <c r="BH58" s="89"/>
    </row>
    <row r="59" spans="1:60" s="86" customFormat="1" ht="24" customHeight="1" x14ac:dyDescent="0.2">
      <c r="A59" s="63" t="s">
        <v>149</v>
      </c>
      <c r="B59" s="296"/>
      <c r="C59" s="64"/>
      <c r="D59" s="65" t="s">
        <v>50</v>
      </c>
      <c r="E59" s="66"/>
      <c r="F59" s="67"/>
      <c r="G59" s="68" t="s">
        <v>187</v>
      </c>
      <c r="H59" s="63" t="s">
        <v>188</v>
      </c>
      <c r="I59" s="69" t="s">
        <v>50</v>
      </c>
      <c r="J59" s="63"/>
      <c r="K59" s="63"/>
      <c r="L59" s="122"/>
      <c r="M59" s="87"/>
      <c r="N59" s="88" t="s">
        <v>53</v>
      </c>
      <c r="O59" s="202"/>
      <c r="P59" s="203" t="s">
        <v>54</v>
      </c>
      <c r="Q59" s="70"/>
      <c r="R59" s="69"/>
      <c r="S59" s="71" t="s">
        <v>19</v>
      </c>
      <c r="T59" s="72"/>
      <c r="U59" s="67"/>
      <c r="V59" s="73" t="s">
        <v>19</v>
      </c>
      <c r="W59" s="70"/>
      <c r="X59" s="69"/>
      <c r="Y59" s="71"/>
      <c r="Z59" s="72"/>
      <c r="AA59" s="71"/>
      <c r="AB59" s="74"/>
      <c r="AC59" s="70"/>
      <c r="AD59" s="69"/>
      <c r="AE59" s="71"/>
      <c r="AF59" s="74"/>
      <c r="AG59" s="70"/>
      <c r="AH59" s="73"/>
      <c r="AI59" s="75"/>
      <c r="AJ59" s="226"/>
      <c r="AK59" s="69"/>
      <c r="AL59" s="234"/>
      <c r="AM59" s="76"/>
      <c r="AN59" s="234"/>
      <c r="AO59" s="69"/>
      <c r="AP59" s="240"/>
      <c r="AQ59" s="76"/>
      <c r="AR59" s="234" t="s">
        <v>19</v>
      </c>
      <c r="AS59" s="77"/>
      <c r="AT59" s="234"/>
      <c r="AU59" s="76"/>
      <c r="AV59" s="234"/>
      <c r="AW59" s="76"/>
      <c r="AX59" s="234"/>
      <c r="AY59" s="69"/>
      <c r="AZ59" s="244"/>
      <c r="BA59" s="284" t="s">
        <v>189</v>
      </c>
      <c r="BB59" s="89">
        <f t="shared" si="0"/>
        <v>1</v>
      </c>
      <c r="BC59" s="89"/>
      <c r="BD59" s="89"/>
      <c r="BE59" s="89"/>
      <c r="BF59" s="89"/>
      <c r="BG59" s="89"/>
      <c r="BH59" s="89"/>
    </row>
    <row r="60" spans="1:60" s="86" customFormat="1" ht="24" customHeight="1" x14ac:dyDescent="0.2">
      <c r="A60" s="63" t="s">
        <v>149</v>
      </c>
      <c r="B60" s="296"/>
      <c r="C60" s="64" t="s">
        <v>50</v>
      </c>
      <c r="D60" s="65"/>
      <c r="E60" s="66"/>
      <c r="F60" s="67"/>
      <c r="G60" s="68" t="s">
        <v>190</v>
      </c>
      <c r="H60" s="63" t="s">
        <v>191</v>
      </c>
      <c r="I60" s="69" t="s">
        <v>50</v>
      </c>
      <c r="J60" s="69" t="s">
        <v>50</v>
      </c>
      <c r="K60" s="63"/>
      <c r="L60" s="122"/>
      <c r="M60" s="87"/>
      <c r="N60" s="69" t="s">
        <v>192</v>
      </c>
      <c r="O60" s="202"/>
      <c r="P60" s="203" t="s">
        <v>72</v>
      </c>
      <c r="Q60" s="70"/>
      <c r="R60" s="69" t="s">
        <v>18</v>
      </c>
      <c r="S60" s="71"/>
      <c r="T60" s="72"/>
      <c r="U60" s="67" t="s">
        <v>18</v>
      </c>
      <c r="V60" s="73"/>
      <c r="W60" s="70"/>
      <c r="X60" s="69"/>
      <c r="Y60" s="71"/>
      <c r="Z60" s="72"/>
      <c r="AA60" s="71"/>
      <c r="AB60" s="74"/>
      <c r="AC60" s="70"/>
      <c r="AD60" s="69"/>
      <c r="AE60" s="71"/>
      <c r="AF60" s="74"/>
      <c r="AG60" s="70"/>
      <c r="AH60" s="73"/>
      <c r="AI60" s="75"/>
      <c r="AJ60" s="226"/>
      <c r="AK60" s="69"/>
      <c r="AL60" s="234" t="s">
        <v>18</v>
      </c>
      <c r="AM60" s="76" t="s">
        <v>18</v>
      </c>
      <c r="AN60" s="234"/>
      <c r="AO60" s="69"/>
      <c r="AP60" s="240"/>
      <c r="AQ60" s="76" t="s">
        <v>18</v>
      </c>
      <c r="AR60" s="234"/>
      <c r="AS60" s="77"/>
      <c r="AT60" s="234"/>
      <c r="AU60" s="76"/>
      <c r="AV60" s="234"/>
      <c r="AW60" s="76"/>
      <c r="AX60" s="234"/>
      <c r="AY60" s="69"/>
      <c r="AZ60" s="244"/>
      <c r="BA60" s="83" t="s">
        <v>193</v>
      </c>
      <c r="BB60" s="89">
        <f t="shared" si="0"/>
        <v>1</v>
      </c>
      <c r="BC60" s="89"/>
      <c r="BD60" s="89"/>
      <c r="BE60" s="89"/>
      <c r="BF60" s="89"/>
      <c r="BG60" s="89"/>
      <c r="BH60" s="89"/>
    </row>
    <row r="61" spans="1:60" s="86" customFormat="1" ht="24" customHeight="1" x14ac:dyDescent="0.25">
      <c r="A61" s="63" t="s">
        <v>149</v>
      </c>
      <c r="B61" s="296"/>
      <c r="C61" s="136" t="s">
        <v>50</v>
      </c>
      <c r="D61" s="137" t="s">
        <v>50</v>
      </c>
      <c r="E61" s="138"/>
      <c r="F61" s="139"/>
      <c r="G61" s="140" t="s">
        <v>194</v>
      </c>
      <c r="H61" s="141" t="s">
        <v>195</v>
      </c>
      <c r="I61" s="172" t="s">
        <v>106</v>
      </c>
      <c r="J61" s="168" t="s">
        <v>50</v>
      </c>
      <c r="K61" s="158"/>
      <c r="L61" s="144" t="s">
        <v>50</v>
      </c>
      <c r="M61" s="87"/>
      <c r="N61" s="145" t="s">
        <v>53</v>
      </c>
      <c r="O61" s="190"/>
      <c r="P61" s="204"/>
      <c r="Q61" s="147"/>
      <c r="R61" s="148" t="s">
        <v>112</v>
      </c>
      <c r="S61" s="149"/>
      <c r="T61" s="147"/>
      <c r="U61" s="148" t="s">
        <v>112</v>
      </c>
      <c r="V61" s="149" t="s">
        <v>19</v>
      </c>
      <c r="W61" s="147"/>
      <c r="X61" s="148" t="s">
        <v>112</v>
      </c>
      <c r="Y61" s="149" t="s">
        <v>19</v>
      </c>
      <c r="Z61" s="147"/>
      <c r="AA61" s="149"/>
      <c r="AB61" s="150"/>
      <c r="AC61" s="147"/>
      <c r="AD61" s="148"/>
      <c r="AE61" s="149"/>
      <c r="AF61" s="150"/>
      <c r="AG61" s="147"/>
      <c r="AH61" s="149"/>
      <c r="AI61" s="150"/>
      <c r="AJ61" s="227" t="s">
        <v>112</v>
      </c>
      <c r="AK61" s="148" t="s">
        <v>112</v>
      </c>
      <c r="AL61" s="235"/>
      <c r="AM61" s="151"/>
      <c r="AN61" s="235"/>
      <c r="AO61" s="148"/>
      <c r="AP61" s="241"/>
      <c r="AQ61" s="173"/>
      <c r="AR61" s="235"/>
      <c r="AS61" s="153" t="s">
        <v>112</v>
      </c>
      <c r="AT61" s="235"/>
      <c r="AU61" s="151"/>
      <c r="AV61" s="235"/>
      <c r="AW61" s="151"/>
      <c r="AX61" s="235"/>
      <c r="AY61" s="148"/>
      <c r="AZ61" s="241"/>
      <c r="BA61" s="154"/>
      <c r="BB61" s="89">
        <f t="shared" si="0"/>
        <v>1</v>
      </c>
      <c r="BC61" s="89"/>
      <c r="BD61" s="89"/>
      <c r="BE61" s="89"/>
      <c r="BF61" s="89"/>
      <c r="BG61" s="89"/>
      <c r="BH61" s="89"/>
    </row>
    <row r="62" spans="1:60" s="86" customFormat="1" ht="24" customHeight="1" x14ac:dyDescent="0.2">
      <c r="A62" s="63" t="s">
        <v>149</v>
      </c>
      <c r="B62" s="296" t="s">
        <v>50</v>
      </c>
      <c r="C62" s="64"/>
      <c r="D62" s="65"/>
      <c r="E62" s="66"/>
      <c r="F62" s="67" t="s">
        <v>50</v>
      </c>
      <c r="G62" s="68" t="s">
        <v>196</v>
      </c>
      <c r="H62" s="63" t="s">
        <v>197</v>
      </c>
      <c r="I62" s="69" t="s">
        <v>50</v>
      </c>
      <c r="J62" s="63"/>
      <c r="K62" s="63"/>
      <c r="L62" s="122" t="s">
        <v>50</v>
      </c>
      <c r="M62" s="87"/>
      <c r="N62" s="88" t="s">
        <v>53</v>
      </c>
      <c r="O62" s="202"/>
      <c r="P62" s="203" t="s">
        <v>54</v>
      </c>
      <c r="Q62" s="70"/>
      <c r="R62" s="69"/>
      <c r="S62" s="71"/>
      <c r="T62" s="72"/>
      <c r="U62" s="67"/>
      <c r="V62" s="73" t="s">
        <v>21</v>
      </c>
      <c r="W62" s="70"/>
      <c r="X62" s="69"/>
      <c r="Y62" s="71" t="s">
        <v>21</v>
      </c>
      <c r="Z62" s="72"/>
      <c r="AA62" s="71" t="s">
        <v>21</v>
      </c>
      <c r="AB62" s="74"/>
      <c r="AC62" s="70"/>
      <c r="AD62" s="69"/>
      <c r="AE62" s="71"/>
      <c r="AF62" s="74"/>
      <c r="AG62" s="70"/>
      <c r="AH62" s="73"/>
      <c r="AI62" s="75"/>
      <c r="AJ62" s="226"/>
      <c r="AK62" s="69"/>
      <c r="AL62" s="234"/>
      <c r="AM62" s="76"/>
      <c r="AN62" s="234"/>
      <c r="AO62" s="69"/>
      <c r="AP62" s="240"/>
      <c r="AQ62" s="76"/>
      <c r="AR62" s="234"/>
      <c r="AS62" s="77" t="s">
        <v>20</v>
      </c>
      <c r="AT62" s="234"/>
      <c r="AU62" s="76" t="s">
        <v>115</v>
      </c>
      <c r="AV62" s="234" t="s">
        <v>21</v>
      </c>
      <c r="AW62" s="76"/>
      <c r="AX62" s="234"/>
      <c r="AY62" s="69"/>
      <c r="AZ62" s="244"/>
      <c r="BA62" s="83"/>
      <c r="BB62" s="89">
        <f t="shared" si="0"/>
        <v>0</v>
      </c>
      <c r="BC62" s="89"/>
      <c r="BD62" s="89"/>
      <c r="BE62" s="89"/>
      <c r="BF62" s="89"/>
      <c r="BG62" s="89"/>
      <c r="BH62" s="89"/>
    </row>
    <row r="63" spans="1:60" s="86" customFormat="1" ht="24" customHeight="1" x14ac:dyDescent="0.2">
      <c r="A63" s="63" t="s">
        <v>149</v>
      </c>
      <c r="B63" s="296" t="s">
        <v>154</v>
      </c>
      <c r="C63" s="64"/>
      <c r="D63" s="65"/>
      <c r="E63" s="66"/>
      <c r="F63" s="67"/>
      <c r="G63" s="118" t="s">
        <v>198</v>
      </c>
      <c r="H63" s="119" t="s">
        <v>199</v>
      </c>
      <c r="I63" s="69" t="s">
        <v>50</v>
      </c>
      <c r="J63" s="168" t="s">
        <v>50</v>
      </c>
      <c r="K63" s="63"/>
      <c r="L63" s="122"/>
      <c r="M63" s="87"/>
      <c r="N63" s="88"/>
      <c r="O63" s="202"/>
      <c r="P63" s="203"/>
      <c r="Q63" s="70"/>
      <c r="R63" s="69"/>
      <c r="S63" s="337" t="s">
        <v>18</v>
      </c>
      <c r="T63" s="72"/>
      <c r="U63" s="67"/>
      <c r="V63" s="338" t="s">
        <v>18</v>
      </c>
      <c r="W63" s="70"/>
      <c r="X63" s="69"/>
      <c r="Y63" s="71"/>
      <c r="Z63" s="72"/>
      <c r="AA63" s="71"/>
      <c r="AB63" s="74"/>
      <c r="AC63" s="70"/>
      <c r="AD63" s="69"/>
      <c r="AE63" s="71"/>
      <c r="AF63" s="74"/>
      <c r="AG63" s="70"/>
      <c r="AH63" s="73"/>
      <c r="AI63" s="75"/>
      <c r="AJ63" s="339" t="s">
        <v>18</v>
      </c>
      <c r="AK63" s="340" t="s">
        <v>18</v>
      </c>
      <c r="AL63" s="234"/>
      <c r="AM63" s="76"/>
      <c r="AN63" s="234"/>
      <c r="AO63" s="69"/>
      <c r="AP63" s="240"/>
      <c r="AQ63" s="76"/>
      <c r="AR63" s="234"/>
      <c r="AS63" s="77"/>
      <c r="AT63" s="234"/>
      <c r="AU63" s="76"/>
      <c r="AV63" s="234"/>
      <c r="AW63" s="76"/>
      <c r="AX63" s="234"/>
      <c r="AY63" s="69"/>
      <c r="AZ63" s="244"/>
      <c r="BA63" s="284" t="s">
        <v>200</v>
      </c>
      <c r="BB63" s="89"/>
      <c r="BC63" s="89"/>
      <c r="BD63" s="89"/>
      <c r="BE63" s="89"/>
      <c r="BF63" s="89"/>
      <c r="BG63" s="89"/>
      <c r="BH63" s="89"/>
    </row>
    <row r="64" spans="1:60" s="86" customFormat="1" ht="24" customHeight="1" x14ac:dyDescent="0.2">
      <c r="A64" s="63" t="s">
        <v>149</v>
      </c>
      <c r="B64" s="296" t="s">
        <v>154</v>
      </c>
      <c r="C64" s="64"/>
      <c r="D64" s="65"/>
      <c r="E64" s="66"/>
      <c r="F64" s="67" t="s">
        <v>50</v>
      </c>
      <c r="G64" s="68" t="s">
        <v>201</v>
      </c>
      <c r="H64" s="63" t="s">
        <v>202</v>
      </c>
      <c r="I64" s="69" t="s">
        <v>50</v>
      </c>
      <c r="J64" s="63"/>
      <c r="K64" s="69" t="s">
        <v>50</v>
      </c>
      <c r="L64" s="122" t="s">
        <v>50</v>
      </c>
      <c r="M64" s="87"/>
      <c r="N64" s="88" t="s">
        <v>53</v>
      </c>
      <c r="O64" s="202" t="s">
        <v>59</v>
      </c>
      <c r="P64" s="203" t="s">
        <v>72</v>
      </c>
      <c r="Q64" s="70"/>
      <c r="R64" s="69"/>
      <c r="S64" s="71" t="s">
        <v>21</v>
      </c>
      <c r="T64" s="72"/>
      <c r="U64" s="67"/>
      <c r="V64" s="73" t="s">
        <v>21</v>
      </c>
      <c r="W64" s="70"/>
      <c r="X64" s="69"/>
      <c r="Y64" s="71"/>
      <c r="Z64" s="72"/>
      <c r="AA64" s="71"/>
      <c r="AB64" s="74"/>
      <c r="AC64" s="70" t="s">
        <v>21</v>
      </c>
      <c r="AD64" s="69"/>
      <c r="AE64" s="71"/>
      <c r="AF64" s="74"/>
      <c r="AG64" s="70"/>
      <c r="AH64" s="73"/>
      <c r="AI64" s="75"/>
      <c r="AJ64" s="226"/>
      <c r="AK64" s="69"/>
      <c r="AL64" s="234"/>
      <c r="AM64" s="76"/>
      <c r="AN64" s="234"/>
      <c r="AO64" s="69"/>
      <c r="AP64" s="240"/>
      <c r="AQ64" s="76"/>
      <c r="AR64" s="234"/>
      <c r="AS64" s="77"/>
      <c r="AT64" s="234"/>
      <c r="AU64" s="76"/>
      <c r="AV64" s="234" t="s">
        <v>21</v>
      </c>
      <c r="AW64" s="76"/>
      <c r="AX64" s="234"/>
      <c r="AY64" s="69"/>
      <c r="AZ64" s="244"/>
      <c r="BA64" s="344" t="s">
        <v>203</v>
      </c>
      <c r="BB64" s="89">
        <f t="shared" si="0"/>
        <v>1</v>
      </c>
      <c r="BC64" s="89"/>
      <c r="BD64" s="89"/>
      <c r="BE64" s="89"/>
      <c r="BF64" s="89"/>
      <c r="BG64" s="89"/>
      <c r="BH64" s="89"/>
    </row>
    <row r="65" spans="1:60" s="86" customFormat="1" ht="24" customHeight="1" x14ac:dyDescent="0.2">
      <c r="A65" s="63" t="s">
        <v>149</v>
      </c>
      <c r="B65" s="296"/>
      <c r="C65" s="64"/>
      <c r="D65" s="65"/>
      <c r="E65" s="66"/>
      <c r="F65" s="67" t="s">
        <v>50</v>
      </c>
      <c r="G65" s="68" t="s">
        <v>204</v>
      </c>
      <c r="H65" s="63" t="s">
        <v>205</v>
      </c>
      <c r="I65" s="69" t="s">
        <v>50</v>
      </c>
      <c r="J65" s="63"/>
      <c r="K65" s="63"/>
      <c r="L65" s="122"/>
      <c r="M65" s="87"/>
      <c r="N65" s="88" t="s">
        <v>53</v>
      </c>
      <c r="O65" s="202"/>
      <c r="P65" s="203"/>
      <c r="Q65" s="70"/>
      <c r="R65" s="69"/>
      <c r="S65" s="71" t="s">
        <v>21</v>
      </c>
      <c r="T65" s="72"/>
      <c r="U65" s="67"/>
      <c r="V65" s="73" t="s">
        <v>21</v>
      </c>
      <c r="W65" s="70"/>
      <c r="X65" s="69"/>
      <c r="Y65" s="71"/>
      <c r="Z65" s="72"/>
      <c r="AA65" s="71"/>
      <c r="AB65" s="74"/>
      <c r="AC65" s="70" t="s">
        <v>21</v>
      </c>
      <c r="AD65" s="69"/>
      <c r="AE65" s="71"/>
      <c r="AF65" s="74"/>
      <c r="AG65" s="70"/>
      <c r="AH65" s="73"/>
      <c r="AI65" s="75"/>
      <c r="AJ65" s="226"/>
      <c r="AK65" s="69"/>
      <c r="AL65" s="234"/>
      <c r="AM65" s="76"/>
      <c r="AN65" s="234"/>
      <c r="AO65" s="69"/>
      <c r="AP65" s="240"/>
      <c r="AQ65" s="76"/>
      <c r="AR65" s="234"/>
      <c r="AS65" s="77"/>
      <c r="AT65" s="234"/>
      <c r="AU65" s="76" t="s">
        <v>21</v>
      </c>
      <c r="AV65" s="234" t="s">
        <v>206</v>
      </c>
      <c r="AW65" s="76"/>
      <c r="AX65" s="234"/>
      <c r="AY65" s="69"/>
      <c r="AZ65" s="244"/>
      <c r="BA65" s="83"/>
      <c r="BB65" s="89">
        <f t="shared" si="0"/>
        <v>1</v>
      </c>
      <c r="BC65" s="89"/>
      <c r="BD65" s="89"/>
      <c r="BE65" s="89"/>
      <c r="BF65" s="89"/>
      <c r="BG65" s="89"/>
      <c r="BH65" s="89"/>
    </row>
    <row r="66" spans="1:60" s="86" customFormat="1" ht="24" customHeight="1" x14ac:dyDescent="0.2">
      <c r="A66" s="63" t="s">
        <v>149</v>
      </c>
      <c r="B66" s="296"/>
      <c r="C66" s="64"/>
      <c r="D66" s="65"/>
      <c r="E66" s="66" t="s">
        <v>50</v>
      </c>
      <c r="F66" s="67" t="s">
        <v>50</v>
      </c>
      <c r="G66" s="68" t="s">
        <v>207</v>
      </c>
      <c r="H66" s="63" t="s">
        <v>208</v>
      </c>
      <c r="I66" s="69" t="s">
        <v>50</v>
      </c>
      <c r="J66" s="63"/>
      <c r="K66" s="63"/>
      <c r="L66" s="122" t="s">
        <v>50</v>
      </c>
      <c r="M66" s="87"/>
      <c r="N66" s="88" t="s">
        <v>53</v>
      </c>
      <c r="O66" s="202"/>
      <c r="P66" s="203"/>
      <c r="Q66" s="70"/>
      <c r="R66" s="69"/>
      <c r="S66" s="71" t="s">
        <v>115</v>
      </c>
      <c r="T66" s="72"/>
      <c r="U66" s="67"/>
      <c r="V66" s="73" t="s">
        <v>115</v>
      </c>
      <c r="W66" s="70"/>
      <c r="X66" s="69"/>
      <c r="Y66" s="71" t="s">
        <v>21</v>
      </c>
      <c r="Z66" s="72"/>
      <c r="AA66" s="71"/>
      <c r="AB66" s="74"/>
      <c r="AC66" s="70" t="s">
        <v>21</v>
      </c>
      <c r="AD66" s="69"/>
      <c r="AE66" s="71"/>
      <c r="AF66" s="74"/>
      <c r="AG66" s="70"/>
      <c r="AH66" s="73"/>
      <c r="AI66" s="75"/>
      <c r="AJ66" s="226"/>
      <c r="AK66" s="69"/>
      <c r="AL66" s="234"/>
      <c r="AM66" s="76"/>
      <c r="AN66" s="234"/>
      <c r="AO66" s="69"/>
      <c r="AP66" s="240"/>
      <c r="AQ66" s="76"/>
      <c r="AR66" s="234" t="s">
        <v>21</v>
      </c>
      <c r="AS66" s="77" t="s">
        <v>20</v>
      </c>
      <c r="AT66" s="234" t="s">
        <v>21</v>
      </c>
      <c r="AU66" s="76" t="s">
        <v>115</v>
      </c>
      <c r="AV66" s="234" t="s">
        <v>115</v>
      </c>
      <c r="AW66" s="76" t="s">
        <v>21</v>
      </c>
      <c r="AX66" s="234" t="s">
        <v>21</v>
      </c>
      <c r="AY66" s="69" t="s">
        <v>21</v>
      </c>
      <c r="AZ66" s="244" t="s">
        <v>21</v>
      </c>
      <c r="BA66" s="83"/>
      <c r="BB66" s="89">
        <f t="shared" si="0"/>
        <v>1</v>
      </c>
      <c r="BC66" s="89"/>
      <c r="BD66" s="89"/>
      <c r="BE66" s="89"/>
      <c r="BF66" s="89"/>
      <c r="BG66" s="89"/>
      <c r="BH66" s="89"/>
    </row>
    <row r="67" spans="1:60" s="86" customFormat="1" ht="24" customHeight="1" x14ac:dyDescent="0.2">
      <c r="A67" s="63" t="s">
        <v>149</v>
      </c>
      <c r="B67" s="296"/>
      <c r="C67" s="64"/>
      <c r="D67" s="65"/>
      <c r="E67" s="66"/>
      <c r="F67" s="67" t="s">
        <v>50</v>
      </c>
      <c r="G67" s="68" t="s">
        <v>209</v>
      </c>
      <c r="H67" s="63" t="s">
        <v>210</v>
      </c>
      <c r="I67" s="69" t="s">
        <v>50</v>
      </c>
      <c r="J67" s="63"/>
      <c r="K67" s="63"/>
      <c r="L67" s="122" t="s">
        <v>50</v>
      </c>
      <c r="M67" s="87"/>
      <c r="N67" s="88" t="s">
        <v>53</v>
      </c>
      <c r="O67" s="202"/>
      <c r="P67" s="203"/>
      <c r="Q67" s="70"/>
      <c r="R67" s="69"/>
      <c r="S67" s="71" t="s">
        <v>21</v>
      </c>
      <c r="T67" s="72"/>
      <c r="U67" s="67"/>
      <c r="V67" s="73" t="s">
        <v>21</v>
      </c>
      <c r="W67" s="70"/>
      <c r="X67" s="69"/>
      <c r="Y67" s="71" t="s">
        <v>21</v>
      </c>
      <c r="Z67" s="72"/>
      <c r="AA67" s="71"/>
      <c r="AB67" s="74"/>
      <c r="AC67" s="70"/>
      <c r="AD67" s="69"/>
      <c r="AE67" s="71"/>
      <c r="AF67" s="74"/>
      <c r="AG67" s="70"/>
      <c r="AH67" s="73"/>
      <c r="AI67" s="75"/>
      <c r="AJ67" s="226"/>
      <c r="AK67" s="69"/>
      <c r="AL67" s="234"/>
      <c r="AM67" s="76"/>
      <c r="AN67" s="234"/>
      <c r="AO67" s="69"/>
      <c r="AP67" s="240"/>
      <c r="AQ67" s="76"/>
      <c r="AR67" s="234" t="s">
        <v>21</v>
      </c>
      <c r="AS67" s="77"/>
      <c r="AT67" s="234" t="s">
        <v>21</v>
      </c>
      <c r="AU67" s="76" t="s">
        <v>21</v>
      </c>
      <c r="AV67" s="234" t="s">
        <v>21</v>
      </c>
      <c r="AW67" s="76" t="s">
        <v>21</v>
      </c>
      <c r="AX67" s="234" t="s">
        <v>21</v>
      </c>
      <c r="AY67" s="69" t="s">
        <v>21</v>
      </c>
      <c r="AZ67" s="244" t="s">
        <v>21</v>
      </c>
      <c r="BA67" s="83"/>
      <c r="BB67" s="89">
        <f t="shared" si="0"/>
        <v>1</v>
      </c>
      <c r="BC67" s="89"/>
      <c r="BD67" s="89"/>
      <c r="BE67" s="89"/>
      <c r="BF67" s="89"/>
      <c r="BG67" s="89"/>
      <c r="BH67" s="89"/>
    </row>
    <row r="68" spans="1:60" s="86" customFormat="1" ht="24" customHeight="1" x14ac:dyDescent="0.2">
      <c r="A68" s="63" t="s">
        <v>149</v>
      </c>
      <c r="B68" s="296"/>
      <c r="C68" s="64" t="s">
        <v>50</v>
      </c>
      <c r="D68" s="65"/>
      <c r="E68" s="66"/>
      <c r="F68" s="67"/>
      <c r="G68" s="68" t="s">
        <v>211</v>
      </c>
      <c r="H68" s="63" t="s">
        <v>212</v>
      </c>
      <c r="I68" s="69" t="s">
        <v>50</v>
      </c>
      <c r="J68" s="63"/>
      <c r="K68" s="63"/>
      <c r="L68" s="122" t="s">
        <v>50</v>
      </c>
      <c r="M68" s="87"/>
      <c r="N68" s="88" t="s">
        <v>53</v>
      </c>
      <c r="O68" s="202" t="s">
        <v>72</v>
      </c>
      <c r="P68" s="203" t="s">
        <v>72</v>
      </c>
      <c r="Q68" s="70" t="s">
        <v>18</v>
      </c>
      <c r="R68" s="69" t="s">
        <v>18</v>
      </c>
      <c r="S68" s="71"/>
      <c r="T68" s="72"/>
      <c r="U68" s="67" t="s">
        <v>18</v>
      </c>
      <c r="V68" s="73"/>
      <c r="W68" s="70"/>
      <c r="X68" s="69" t="s">
        <v>18</v>
      </c>
      <c r="Y68" s="71"/>
      <c r="Z68" s="72"/>
      <c r="AA68" s="71"/>
      <c r="AB68" s="74"/>
      <c r="AC68" s="70"/>
      <c r="AD68" s="69"/>
      <c r="AE68" s="71"/>
      <c r="AF68" s="74"/>
      <c r="AG68" s="70"/>
      <c r="AH68" s="73"/>
      <c r="AI68" s="75"/>
      <c r="AJ68" s="226"/>
      <c r="AK68" s="69"/>
      <c r="AL68" s="234"/>
      <c r="AM68" s="76"/>
      <c r="AN68" s="234" t="s">
        <v>18</v>
      </c>
      <c r="AO68" s="69"/>
      <c r="AP68" s="240"/>
      <c r="AQ68" s="76"/>
      <c r="AR68" s="234"/>
      <c r="AS68" s="77"/>
      <c r="AT68" s="234"/>
      <c r="AU68" s="76"/>
      <c r="AV68" s="234"/>
      <c r="AW68" s="76"/>
      <c r="AX68" s="234"/>
      <c r="AY68" s="69"/>
      <c r="AZ68" s="244"/>
      <c r="BA68" s="83"/>
      <c r="BB68" s="89">
        <f t="shared" si="0"/>
        <v>2</v>
      </c>
      <c r="BC68" s="89"/>
      <c r="BD68" s="89"/>
      <c r="BE68" s="89"/>
      <c r="BF68" s="89"/>
      <c r="BG68" s="89"/>
      <c r="BH68" s="89"/>
    </row>
    <row r="69" spans="1:60" s="86" customFormat="1" ht="24" customHeight="1" x14ac:dyDescent="0.2">
      <c r="A69" s="63" t="s">
        <v>149</v>
      </c>
      <c r="B69" s="296"/>
      <c r="C69" s="64" t="s">
        <v>50</v>
      </c>
      <c r="D69" s="65"/>
      <c r="E69" s="66"/>
      <c r="F69" s="67"/>
      <c r="G69" s="68" t="s">
        <v>213</v>
      </c>
      <c r="H69" s="63" t="s">
        <v>214</v>
      </c>
      <c r="I69" s="69" t="s">
        <v>50</v>
      </c>
      <c r="J69" s="69" t="s">
        <v>50</v>
      </c>
      <c r="K69" s="63"/>
      <c r="L69" s="122" t="s">
        <v>50</v>
      </c>
      <c r="M69" s="87"/>
      <c r="N69" s="88" t="s">
        <v>53</v>
      </c>
      <c r="O69" s="202" t="s">
        <v>59</v>
      </c>
      <c r="P69" s="203"/>
      <c r="Q69" s="70"/>
      <c r="R69" s="69"/>
      <c r="S69" s="71"/>
      <c r="T69" s="72" t="s">
        <v>18</v>
      </c>
      <c r="U69" s="67" t="s">
        <v>18</v>
      </c>
      <c r="V69" s="73"/>
      <c r="W69" s="70"/>
      <c r="X69" s="69" t="s">
        <v>18</v>
      </c>
      <c r="Y69" s="71"/>
      <c r="Z69" s="72"/>
      <c r="AA69" s="71"/>
      <c r="AB69" s="74"/>
      <c r="AC69" s="70"/>
      <c r="AD69" s="69"/>
      <c r="AE69" s="71"/>
      <c r="AF69" s="74"/>
      <c r="AG69" s="70"/>
      <c r="AH69" s="73"/>
      <c r="AI69" s="75"/>
      <c r="AJ69" s="226"/>
      <c r="AK69" s="69"/>
      <c r="AL69" s="234" t="s">
        <v>18</v>
      </c>
      <c r="AM69" s="76" t="s">
        <v>18</v>
      </c>
      <c r="AN69" s="234"/>
      <c r="AO69" s="69"/>
      <c r="AP69" s="240"/>
      <c r="AQ69" s="76"/>
      <c r="AR69" s="234"/>
      <c r="AS69" s="77"/>
      <c r="AT69" s="234"/>
      <c r="AU69" s="76"/>
      <c r="AV69" s="234"/>
      <c r="AW69" s="76"/>
      <c r="AX69" s="234"/>
      <c r="AY69" s="69"/>
      <c r="AZ69" s="244"/>
      <c r="BA69" s="83"/>
      <c r="BB69" s="89">
        <f t="shared" si="0"/>
        <v>0</v>
      </c>
      <c r="BC69" s="89"/>
      <c r="BD69" s="89"/>
      <c r="BE69" s="89"/>
      <c r="BF69" s="89"/>
      <c r="BG69" s="89"/>
      <c r="BH69" s="89"/>
    </row>
    <row r="70" spans="1:60" s="86" customFormat="1" ht="24" customHeight="1" x14ac:dyDescent="0.2">
      <c r="A70" s="63" t="s">
        <v>149</v>
      </c>
      <c r="B70" s="296"/>
      <c r="C70" s="64" t="s">
        <v>50</v>
      </c>
      <c r="D70" s="65"/>
      <c r="E70" s="66"/>
      <c r="F70" s="67"/>
      <c r="G70" s="68" t="s">
        <v>215</v>
      </c>
      <c r="H70" s="63" t="s">
        <v>216</v>
      </c>
      <c r="I70" s="69" t="s">
        <v>50</v>
      </c>
      <c r="J70" s="63"/>
      <c r="K70" s="63"/>
      <c r="L70" s="122" t="s">
        <v>50</v>
      </c>
      <c r="M70" s="87"/>
      <c r="N70" s="88" t="s">
        <v>53</v>
      </c>
      <c r="O70" s="202" t="s">
        <v>59</v>
      </c>
      <c r="P70" s="203" t="s">
        <v>72</v>
      </c>
      <c r="Q70" s="70"/>
      <c r="R70" s="69"/>
      <c r="S70" s="71"/>
      <c r="T70" s="72"/>
      <c r="U70" s="67" t="s">
        <v>18</v>
      </c>
      <c r="V70" s="73"/>
      <c r="W70" s="70"/>
      <c r="X70" s="69" t="s">
        <v>18</v>
      </c>
      <c r="Y70" s="71"/>
      <c r="Z70" s="72"/>
      <c r="AA70" s="71"/>
      <c r="AB70" s="74"/>
      <c r="AC70" s="70"/>
      <c r="AD70" s="69"/>
      <c r="AE70" s="71"/>
      <c r="AF70" s="74"/>
      <c r="AG70" s="70"/>
      <c r="AH70" s="73"/>
      <c r="AI70" s="75"/>
      <c r="AJ70" s="226"/>
      <c r="AK70" s="69"/>
      <c r="AL70" s="234" t="s">
        <v>18</v>
      </c>
      <c r="AM70" s="76"/>
      <c r="AN70" s="234"/>
      <c r="AO70" s="69"/>
      <c r="AP70" s="240"/>
      <c r="AQ70" s="76"/>
      <c r="AR70" s="234"/>
      <c r="AS70" s="77"/>
      <c r="AT70" s="234"/>
      <c r="AU70" s="76"/>
      <c r="AV70" s="234"/>
      <c r="AW70" s="76"/>
      <c r="AX70" s="234"/>
      <c r="AY70" s="69"/>
      <c r="AZ70" s="244"/>
      <c r="BA70" s="83"/>
      <c r="BB70" s="89">
        <f t="shared" si="0"/>
        <v>0</v>
      </c>
      <c r="BC70" s="89"/>
      <c r="BD70" s="89"/>
      <c r="BE70" s="89"/>
      <c r="BF70" s="89"/>
      <c r="BG70" s="89"/>
      <c r="BH70" s="89"/>
    </row>
    <row r="71" spans="1:60" s="86" customFormat="1" ht="24" customHeight="1" x14ac:dyDescent="0.25">
      <c r="A71" s="63" t="s">
        <v>149</v>
      </c>
      <c r="B71" s="296"/>
      <c r="C71" s="136" t="s">
        <v>50</v>
      </c>
      <c r="D71" s="137"/>
      <c r="E71" s="138"/>
      <c r="F71" s="139"/>
      <c r="G71" s="155" t="s">
        <v>217</v>
      </c>
      <c r="H71" s="143" t="s">
        <v>218</v>
      </c>
      <c r="I71" s="168"/>
      <c r="J71" s="168" t="s">
        <v>50</v>
      </c>
      <c r="K71" s="158"/>
      <c r="L71" s="144" t="s">
        <v>50</v>
      </c>
      <c r="M71" s="87"/>
      <c r="N71" s="145" t="s">
        <v>53</v>
      </c>
      <c r="O71" s="190"/>
      <c r="P71" s="204"/>
      <c r="Q71" s="147" t="s">
        <v>18</v>
      </c>
      <c r="R71" s="148" t="s">
        <v>18</v>
      </c>
      <c r="S71" s="149"/>
      <c r="T71" s="147" t="s">
        <v>18</v>
      </c>
      <c r="U71" s="148" t="s">
        <v>18</v>
      </c>
      <c r="V71" s="149"/>
      <c r="W71" s="147"/>
      <c r="X71" s="148" t="s">
        <v>18</v>
      </c>
      <c r="Y71" s="149"/>
      <c r="Z71" s="147"/>
      <c r="AA71" s="149"/>
      <c r="AB71" s="150"/>
      <c r="AC71" s="147"/>
      <c r="AD71" s="148"/>
      <c r="AE71" s="149"/>
      <c r="AF71" s="150"/>
      <c r="AG71" s="147"/>
      <c r="AH71" s="149"/>
      <c r="AI71" s="150"/>
      <c r="AJ71" s="227"/>
      <c r="AK71" s="148"/>
      <c r="AL71" s="235" t="s">
        <v>18</v>
      </c>
      <c r="AM71" s="156"/>
      <c r="AN71" s="235" t="s">
        <v>18</v>
      </c>
      <c r="AO71" s="157"/>
      <c r="AP71" s="241"/>
      <c r="AQ71" s="173" t="s">
        <v>18</v>
      </c>
      <c r="AR71" s="235"/>
      <c r="AS71" s="153"/>
      <c r="AT71" s="235"/>
      <c r="AU71" s="151"/>
      <c r="AV71" s="235"/>
      <c r="AW71" s="151"/>
      <c r="AX71" s="235"/>
      <c r="AY71" s="148"/>
      <c r="AZ71" s="241"/>
      <c r="BA71" s="154"/>
      <c r="BB71" s="89">
        <f t="shared" si="0"/>
        <v>2</v>
      </c>
      <c r="BC71" s="89"/>
      <c r="BD71" s="89"/>
      <c r="BE71" s="89"/>
      <c r="BF71" s="89"/>
      <c r="BG71" s="89"/>
      <c r="BH71" s="89"/>
    </row>
    <row r="72" spans="1:60" s="86" customFormat="1" ht="24" customHeight="1" x14ac:dyDescent="0.25">
      <c r="A72" s="63" t="s">
        <v>149</v>
      </c>
      <c r="B72" s="296"/>
      <c r="C72" s="64"/>
      <c r="D72" s="65" t="s">
        <v>50</v>
      </c>
      <c r="E72" s="66"/>
      <c r="F72" s="67"/>
      <c r="G72" s="68" t="s">
        <v>219</v>
      </c>
      <c r="H72" s="63" t="s">
        <v>220</v>
      </c>
      <c r="I72" s="69" t="s">
        <v>50</v>
      </c>
      <c r="J72" s="63"/>
      <c r="K72" s="63"/>
      <c r="L72" s="122" t="s">
        <v>50</v>
      </c>
      <c r="M72" s="82"/>
      <c r="N72" s="69" t="s">
        <v>221</v>
      </c>
      <c r="O72" s="202" t="s">
        <v>59</v>
      </c>
      <c r="P72" s="203" t="s">
        <v>54</v>
      </c>
      <c r="Q72" s="70"/>
      <c r="R72" s="69"/>
      <c r="S72" s="71" t="s">
        <v>19</v>
      </c>
      <c r="T72" s="72"/>
      <c r="U72" s="67"/>
      <c r="V72" s="73" t="s">
        <v>19</v>
      </c>
      <c r="W72" s="70"/>
      <c r="X72" s="69"/>
      <c r="Y72" s="71" t="s">
        <v>19</v>
      </c>
      <c r="Z72" s="72"/>
      <c r="AA72" s="71"/>
      <c r="AB72" s="74"/>
      <c r="AC72" s="70"/>
      <c r="AD72" s="69"/>
      <c r="AE72" s="71"/>
      <c r="AF72" s="74"/>
      <c r="AG72" s="70"/>
      <c r="AH72" s="73"/>
      <c r="AI72" s="75"/>
      <c r="AJ72" s="226"/>
      <c r="AK72" s="69" t="s">
        <v>19</v>
      </c>
      <c r="AL72" s="234"/>
      <c r="AM72" s="76"/>
      <c r="AN72" s="234"/>
      <c r="AO72" s="69"/>
      <c r="AP72" s="240"/>
      <c r="AQ72" s="76"/>
      <c r="AR72" s="234" t="s">
        <v>19</v>
      </c>
      <c r="AS72" s="76" t="s">
        <v>19</v>
      </c>
      <c r="AT72" s="234" t="s">
        <v>19</v>
      </c>
      <c r="AU72" s="76" t="s">
        <v>19</v>
      </c>
      <c r="AV72" s="234"/>
      <c r="AW72" s="76"/>
      <c r="AX72" s="234" t="s">
        <v>19</v>
      </c>
      <c r="AY72" s="69"/>
      <c r="AZ72" s="244"/>
      <c r="BA72" s="83" t="s">
        <v>222</v>
      </c>
      <c r="BB72" s="89">
        <f t="shared" si="0"/>
        <v>1</v>
      </c>
      <c r="BC72" s="89"/>
      <c r="BD72" s="89"/>
      <c r="BE72" s="89"/>
      <c r="BF72" s="89"/>
      <c r="BG72" s="89"/>
      <c r="BH72" s="89"/>
    </row>
    <row r="73" spans="1:60" s="86" customFormat="1" ht="24" customHeight="1" x14ac:dyDescent="0.25">
      <c r="A73" s="63" t="s">
        <v>149</v>
      </c>
      <c r="B73" s="296" t="s">
        <v>50</v>
      </c>
      <c r="C73" s="136" t="s">
        <v>50</v>
      </c>
      <c r="D73" s="137"/>
      <c r="E73" s="138"/>
      <c r="F73" s="139"/>
      <c r="G73" s="140" t="s">
        <v>223</v>
      </c>
      <c r="H73" s="141" t="s">
        <v>224</v>
      </c>
      <c r="I73" s="172" t="s">
        <v>106</v>
      </c>
      <c r="J73" s="168" t="s">
        <v>50</v>
      </c>
      <c r="K73" s="158"/>
      <c r="L73" s="144" t="s">
        <v>50</v>
      </c>
      <c r="M73" s="82"/>
      <c r="N73" s="145" t="s">
        <v>53</v>
      </c>
      <c r="O73" s="190"/>
      <c r="P73" s="204"/>
      <c r="Q73" s="147" t="s">
        <v>18</v>
      </c>
      <c r="R73" s="148" t="s">
        <v>18</v>
      </c>
      <c r="S73" s="149"/>
      <c r="T73" s="147" t="s">
        <v>18</v>
      </c>
      <c r="U73" s="148" t="s">
        <v>18</v>
      </c>
      <c r="V73" s="149"/>
      <c r="W73" s="147"/>
      <c r="X73" s="148" t="s">
        <v>18</v>
      </c>
      <c r="Y73" s="149"/>
      <c r="Z73" s="147"/>
      <c r="AA73" s="149"/>
      <c r="AB73" s="150"/>
      <c r="AC73" s="147"/>
      <c r="AD73" s="148"/>
      <c r="AE73" s="149"/>
      <c r="AF73" s="150"/>
      <c r="AG73" s="147"/>
      <c r="AH73" s="149"/>
      <c r="AI73" s="150"/>
      <c r="AJ73" s="227"/>
      <c r="AK73" s="148"/>
      <c r="AL73" s="235" t="s">
        <v>18</v>
      </c>
      <c r="AM73" s="151"/>
      <c r="AN73" s="235" t="s">
        <v>18</v>
      </c>
      <c r="AO73" s="148"/>
      <c r="AP73" s="241"/>
      <c r="AQ73" s="173"/>
      <c r="AR73" s="235"/>
      <c r="AS73" s="153"/>
      <c r="AT73" s="235"/>
      <c r="AU73" s="151"/>
      <c r="AV73" s="235"/>
      <c r="AW73" s="151"/>
      <c r="AX73" s="235"/>
      <c r="AY73" s="148"/>
      <c r="AZ73" s="241"/>
      <c r="BA73" s="154"/>
      <c r="BB73" s="89">
        <f t="shared" si="0"/>
        <v>2</v>
      </c>
      <c r="BC73" s="89"/>
      <c r="BD73" s="89"/>
      <c r="BE73" s="89"/>
      <c r="BF73" s="89"/>
      <c r="BG73" s="89"/>
      <c r="BH73" s="89"/>
    </row>
    <row r="74" spans="1:60" s="86" customFormat="1" ht="24" customHeight="1" x14ac:dyDescent="0.2">
      <c r="A74" s="63" t="s">
        <v>149</v>
      </c>
      <c r="B74" s="296"/>
      <c r="C74" s="64" t="s">
        <v>50</v>
      </c>
      <c r="D74" s="65"/>
      <c r="E74" s="66"/>
      <c r="F74" s="67"/>
      <c r="G74" s="68" t="s">
        <v>225</v>
      </c>
      <c r="H74" s="63" t="s">
        <v>226</v>
      </c>
      <c r="I74" s="69" t="s">
        <v>50</v>
      </c>
      <c r="J74" s="63"/>
      <c r="L74" s="122" t="s">
        <v>50</v>
      </c>
      <c r="M74" s="87"/>
      <c r="N74" s="88" t="s">
        <v>53</v>
      </c>
      <c r="O74" s="202"/>
      <c r="P74" s="203" t="s">
        <v>72</v>
      </c>
      <c r="Q74" s="70" t="s">
        <v>18</v>
      </c>
      <c r="R74" s="69" t="s">
        <v>18</v>
      </c>
      <c r="S74" s="71"/>
      <c r="T74" s="72"/>
      <c r="U74" s="67" t="s">
        <v>18</v>
      </c>
      <c r="V74" s="73"/>
      <c r="W74" s="70"/>
      <c r="X74" s="69"/>
      <c r="Y74" s="71"/>
      <c r="Z74" s="72"/>
      <c r="AA74" s="71"/>
      <c r="AB74" s="74"/>
      <c r="AC74" s="70"/>
      <c r="AD74" s="69"/>
      <c r="AE74" s="71"/>
      <c r="AF74" s="74"/>
      <c r="AG74" s="70"/>
      <c r="AH74" s="73"/>
      <c r="AI74" s="75"/>
      <c r="AJ74" s="226"/>
      <c r="AK74" s="69"/>
      <c r="AL74" s="234"/>
      <c r="AM74" s="76"/>
      <c r="AN74" s="234"/>
      <c r="AO74" s="69"/>
      <c r="AP74" s="240" t="s">
        <v>18</v>
      </c>
      <c r="AQ74" s="76"/>
      <c r="AR74" s="234"/>
      <c r="AS74" s="77"/>
      <c r="AT74" s="234"/>
      <c r="AU74" s="76"/>
      <c r="AV74" s="234"/>
      <c r="AW74" s="76"/>
      <c r="AX74" s="234"/>
      <c r="AY74" s="69"/>
      <c r="AZ74" s="244"/>
      <c r="BA74" s="83"/>
      <c r="BB74" s="89">
        <f t="shared" si="0"/>
        <v>2</v>
      </c>
      <c r="BC74" s="89"/>
      <c r="BD74" s="89"/>
      <c r="BE74" s="89"/>
      <c r="BF74" s="89"/>
      <c r="BG74" s="89"/>
      <c r="BH74" s="89"/>
    </row>
    <row r="75" spans="1:60" s="86" customFormat="1" ht="24" customHeight="1" x14ac:dyDescent="0.2">
      <c r="A75" s="63" t="s">
        <v>149</v>
      </c>
      <c r="B75" s="296" t="s">
        <v>154</v>
      </c>
      <c r="C75" s="64" t="s">
        <v>50</v>
      </c>
      <c r="D75" s="65"/>
      <c r="E75" s="66"/>
      <c r="F75" s="67"/>
      <c r="G75" s="68" t="s">
        <v>227</v>
      </c>
      <c r="H75" s="63" t="s">
        <v>228</v>
      </c>
      <c r="I75" s="69" t="s">
        <v>50</v>
      </c>
      <c r="J75" s="69" t="s">
        <v>50</v>
      </c>
      <c r="K75" s="63"/>
      <c r="L75" s="122"/>
      <c r="M75" s="87"/>
      <c r="N75" s="88" t="s">
        <v>53</v>
      </c>
      <c r="O75" s="202"/>
      <c r="P75" s="203"/>
      <c r="Q75" s="70" t="s">
        <v>18</v>
      </c>
      <c r="R75" s="69" t="s">
        <v>18</v>
      </c>
      <c r="S75" s="71"/>
      <c r="T75" s="72" t="s">
        <v>18</v>
      </c>
      <c r="U75" s="67" t="s">
        <v>18</v>
      </c>
      <c r="V75" s="73"/>
      <c r="W75" s="70"/>
      <c r="X75" s="69" t="s">
        <v>18</v>
      </c>
      <c r="Y75" s="71"/>
      <c r="Z75" s="72"/>
      <c r="AA75" s="71"/>
      <c r="AB75" s="74"/>
      <c r="AC75" s="70"/>
      <c r="AD75" s="69"/>
      <c r="AE75" s="71"/>
      <c r="AF75" s="74"/>
      <c r="AG75" s="70"/>
      <c r="AH75" s="73"/>
      <c r="AI75" s="75"/>
      <c r="AJ75" s="226"/>
      <c r="AK75" s="69"/>
      <c r="AL75" s="234"/>
      <c r="AM75" s="76"/>
      <c r="AN75" s="234"/>
      <c r="AO75" s="69" t="s">
        <v>18</v>
      </c>
      <c r="AP75" s="240"/>
      <c r="AQ75" s="76"/>
      <c r="AR75" s="234"/>
      <c r="AS75" s="77"/>
      <c r="AT75" s="234"/>
      <c r="AU75" s="76"/>
      <c r="AV75" s="234"/>
      <c r="AW75" s="76"/>
      <c r="AX75" s="234"/>
      <c r="AY75" s="69"/>
      <c r="AZ75" s="244"/>
      <c r="BA75" s="344" t="s">
        <v>229</v>
      </c>
      <c r="BB75" s="89">
        <f t="shared" si="0"/>
        <v>2</v>
      </c>
      <c r="BC75" s="89"/>
      <c r="BD75" s="89"/>
      <c r="BE75" s="89"/>
      <c r="BF75" s="89"/>
      <c r="BG75" s="89"/>
      <c r="BH75" s="89"/>
    </row>
    <row r="76" spans="1:60" s="86" customFormat="1" ht="24" customHeight="1" x14ac:dyDescent="0.2">
      <c r="A76" s="63" t="s">
        <v>149</v>
      </c>
      <c r="B76" s="296" t="s">
        <v>154</v>
      </c>
      <c r="C76" s="64"/>
      <c r="D76" s="65"/>
      <c r="E76" s="66" t="s">
        <v>50</v>
      </c>
      <c r="F76" s="67" t="s">
        <v>50</v>
      </c>
      <c r="G76" s="68" t="s">
        <v>230</v>
      </c>
      <c r="H76" s="63" t="s">
        <v>231</v>
      </c>
      <c r="I76" s="69" t="s">
        <v>50</v>
      </c>
      <c r="J76" s="63"/>
      <c r="K76" s="63"/>
      <c r="L76" s="122" t="s">
        <v>50</v>
      </c>
      <c r="M76" s="87"/>
      <c r="N76" s="88" t="s">
        <v>53</v>
      </c>
      <c r="O76" s="202" t="s">
        <v>59</v>
      </c>
      <c r="P76" s="203" t="s">
        <v>54</v>
      </c>
      <c r="Q76" s="70"/>
      <c r="R76" s="69"/>
      <c r="S76" s="71" t="s">
        <v>115</v>
      </c>
      <c r="T76" s="72"/>
      <c r="U76" s="67"/>
      <c r="V76" s="73" t="s">
        <v>115</v>
      </c>
      <c r="W76" s="70"/>
      <c r="X76" s="69"/>
      <c r="Y76" s="71" t="s">
        <v>115</v>
      </c>
      <c r="Z76" s="72"/>
      <c r="AA76" s="71"/>
      <c r="AB76" s="74"/>
      <c r="AC76" s="70"/>
      <c r="AD76" s="69"/>
      <c r="AE76" s="71"/>
      <c r="AF76" s="74"/>
      <c r="AG76" s="70"/>
      <c r="AH76" s="73"/>
      <c r="AI76" s="75"/>
      <c r="AJ76" s="226"/>
      <c r="AK76" s="69"/>
      <c r="AL76" s="234"/>
      <c r="AM76" s="76"/>
      <c r="AN76" s="234"/>
      <c r="AO76" s="69"/>
      <c r="AP76" s="240"/>
      <c r="AQ76" s="76"/>
      <c r="AR76" s="234"/>
      <c r="AS76" s="77"/>
      <c r="AT76" s="234"/>
      <c r="AU76" s="76" t="s">
        <v>115</v>
      </c>
      <c r="AV76" s="234" t="s">
        <v>115</v>
      </c>
      <c r="AW76" s="76"/>
      <c r="AX76" s="234"/>
      <c r="AY76" s="69"/>
      <c r="AZ76" s="244"/>
      <c r="BA76" s="344" t="s">
        <v>232</v>
      </c>
      <c r="BB76" s="89">
        <f t="shared" si="0"/>
        <v>1</v>
      </c>
      <c r="BC76" s="89"/>
      <c r="BD76" s="89"/>
      <c r="BE76" s="89"/>
      <c r="BF76" s="89"/>
      <c r="BG76" s="89"/>
      <c r="BH76" s="89"/>
    </row>
    <row r="77" spans="1:60" s="86" customFormat="1" ht="24" customHeight="1" x14ac:dyDescent="0.2">
      <c r="A77" s="63" t="s">
        <v>149</v>
      </c>
      <c r="B77" s="296" t="s">
        <v>154</v>
      </c>
      <c r="C77" s="64"/>
      <c r="D77" s="65"/>
      <c r="E77" s="66"/>
      <c r="F77" s="67" t="s">
        <v>50</v>
      </c>
      <c r="G77" s="68" t="s">
        <v>233</v>
      </c>
      <c r="H77" s="63" t="s">
        <v>234</v>
      </c>
      <c r="I77" s="69" t="s">
        <v>50</v>
      </c>
      <c r="J77" s="63"/>
      <c r="K77" s="172" t="s">
        <v>106</v>
      </c>
      <c r="L77" s="122" t="s">
        <v>50</v>
      </c>
      <c r="M77" s="87"/>
      <c r="N77" s="88" t="s">
        <v>53</v>
      </c>
      <c r="O77" s="202" t="s">
        <v>59</v>
      </c>
      <c r="P77" s="203" t="s">
        <v>72</v>
      </c>
      <c r="Q77" s="70"/>
      <c r="R77" s="69"/>
      <c r="S77" s="71"/>
      <c r="T77" s="72"/>
      <c r="U77" s="67"/>
      <c r="V77" s="73"/>
      <c r="W77" s="70"/>
      <c r="X77" s="69"/>
      <c r="Y77" s="71"/>
      <c r="Z77" s="72"/>
      <c r="AA77" s="71"/>
      <c r="AB77" s="74"/>
      <c r="AC77" s="70"/>
      <c r="AD77" s="69"/>
      <c r="AE77" s="71"/>
      <c r="AF77" s="74" t="s">
        <v>21</v>
      </c>
      <c r="AG77" s="70"/>
      <c r="AH77" s="73"/>
      <c r="AI77" s="75"/>
      <c r="AJ77" s="226"/>
      <c r="AK77" s="69"/>
      <c r="AL77" s="234"/>
      <c r="AM77" s="76"/>
      <c r="AN77" s="234"/>
      <c r="AO77" s="69"/>
      <c r="AP77" s="240"/>
      <c r="AQ77" s="76"/>
      <c r="AR77" s="234"/>
      <c r="AS77" s="77"/>
      <c r="AT77" s="234"/>
      <c r="AU77" s="76"/>
      <c r="AV77" s="234" t="s">
        <v>21</v>
      </c>
      <c r="AW77" s="76"/>
      <c r="AX77" s="234"/>
      <c r="AY77" s="69"/>
      <c r="AZ77" s="244"/>
      <c r="BA77" s="344" t="s">
        <v>232</v>
      </c>
      <c r="BB77" s="89">
        <f t="shared" si="0"/>
        <v>0</v>
      </c>
      <c r="BC77" s="89"/>
      <c r="BD77" s="89"/>
      <c r="BE77" s="89"/>
      <c r="BF77" s="89"/>
      <c r="BG77" s="89"/>
      <c r="BH77" s="89"/>
    </row>
    <row r="78" spans="1:60" s="86" customFormat="1" ht="24" customHeight="1" x14ac:dyDescent="0.2">
      <c r="A78" s="63" t="s">
        <v>149</v>
      </c>
      <c r="B78" s="296"/>
      <c r="C78" s="64" t="s">
        <v>50</v>
      </c>
      <c r="D78" s="65"/>
      <c r="E78" s="66"/>
      <c r="F78" s="67"/>
      <c r="G78" s="68" t="s">
        <v>235</v>
      </c>
      <c r="H78" s="63" t="s">
        <v>236</v>
      </c>
      <c r="I78" s="69" t="s">
        <v>50</v>
      </c>
      <c r="J78" s="69" t="s">
        <v>50</v>
      </c>
      <c r="K78" s="63"/>
      <c r="L78" s="122"/>
      <c r="M78" s="87"/>
      <c r="N78" s="88" t="s">
        <v>53</v>
      </c>
      <c r="O78" s="202"/>
      <c r="P78" s="203" t="s">
        <v>54</v>
      </c>
      <c r="Q78" s="70"/>
      <c r="R78" s="69" t="s">
        <v>18</v>
      </c>
      <c r="S78" s="71"/>
      <c r="T78" s="72"/>
      <c r="U78" s="67"/>
      <c r="V78" s="73"/>
      <c r="W78" s="70"/>
      <c r="X78" s="69" t="s">
        <v>18</v>
      </c>
      <c r="Y78" s="71"/>
      <c r="Z78" s="72"/>
      <c r="AA78" s="71"/>
      <c r="AB78" s="74"/>
      <c r="AC78" s="70"/>
      <c r="AD78" s="69"/>
      <c r="AE78" s="71"/>
      <c r="AF78" s="74"/>
      <c r="AG78" s="70"/>
      <c r="AH78" s="73"/>
      <c r="AI78" s="75"/>
      <c r="AJ78" s="226"/>
      <c r="AK78" s="69"/>
      <c r="AL78" s="234" t="s">
        <v>18</v>
      </c>
      <c r="AM78" s="76"/>
      <c r="AN78" s="234"/>
      <c r="AO78" s="69"/>
      <c r="AP78" s="240"/>
      <c r="AQ78" s="76"/>
      <c r="AR78" s="234"/>
      <c r="AS78" s="77"/>
      <c r="AT78" s="234"/>
      <c r="AU78" s="76"/>
      <c r="AV78" s="234"/>
      <c r="AW78" s="76"/>
      <c r="AX78" s="234"/>
      <c r="AY78" s="69"/>
      <c r="AZ78" s="244"/>
      <c r="BA78" s="83"/>
      <c r="BB78" s="89">
        <f t="shared" ref="BB78:BB141" si="3">COUNTA(Q78,R78,S78)</f>
        <v>1</v>
      </c>
      <c r="BC78" s="89"/>
      <c r="BD78" s="89"/>
      <c r="BE78" s="89"/>
      <c r="BF78" s="89"/>
      <c r="BG78" s="89"/>
      <c r="BH78" s="89"/>
    </row>
    <row r="79" spans="1:60" s="86" customFormat="1" ht="24" customHeight="1" x14ac:dyDescent="0.25">
      <c r="A79" s="63" t="s">
        <v>149</v>
      </c>
      <c r="B79" s="296"/>
      <c r="C79" s="136" t="s">
        <v>50</v>
      </c>
      <c r="D79" s="137"/>
      <c r="E79" s="138"/>
      <c r="F79" s="139"/>
      <c r="G79" s="155" t="s">
        <v>237</v>
      </c>
      <c r="H79" s="143" t="s">
        <v>238</v>
      </c>
      <c r="I79" s="168"/>
      <c r="J79" s="168" t="s">
        <v>50</v>
      </c>
      <c r="K79" s="158"/>
      <c r="L79" s="144" t="s">
        <v>50</v>
      </c>
      <c r="M79" s="87"/>
      <c r="N79" s="145" t="s">
        <v>53</v>
      </c>
      <c r="O79" s="190"/>
      <c r="P79" s="204"/>
      <c r="Q79" s="147" t="s">
        <v>18</v>
      </c>
      <c r="R79" s="148" t="s">
        <v>18</v>
      </c>
      <c r="S79" s="149"/>
      <c r="T79" s="147" t="s">
        <v>18</v>
      </c>
      <c r="U79" s="148" t="s">
        <v>18</v>
      </c>
      <c r="V79" s="149"/>
      <c r="W79" s="147"/>
      <c r="X79" s="148" t="s">
        <v>18</v>
      </c>
      <c r="Y79" s="149"/>
      <c r="Z79" s="147"/>
      <c r="AA79" s="149"/>
      <c r="AB79" s="150"/>
      <c r="AC79" s="147"/>
      <c r="AD79" s="148"/>
      <c r="AE79" s="149"/>
      <c r="AF79" s="150"/>
      <c r="AG79" s="147"/>
      <c r="AH79" s="149"/>
      <c r="AI79" s="150"/>
      <c r="AJ79" s="227"/>
      <c r="AK79" s="148"/>
      <c r="AL79" s="235" t="s">
        <v>18</v>
      </c>
      <c r="AM79" s="151"/>
      <c r="AN79" s="235"/>
      <c r="AO79" s="148"/>
      <c r="AP79" s="241"/>
      <c r="AQ79" s="173"/>
      <c r="AR79" s="235"/>
      <c r="AS79" s="153"/>
      <c r="AT79" s="235"/>
      <c r="AU79" s="151"/>
      <c r="AV79" s="235"/>
      <c r="AW79" s="151"/>
      <c r="AX79" s="235"/>
      <c r="AY79" s="148"/>
      <c r="AZ79" s="241"/>
      <c r="BA79" s="154"/>
      <c r="BB79" s="89">
        <f t="shared" si="3"/>
        <v>2</v>
      </c>
      <c r="BC79" s="89"/>
      <c r="BD79" s="89"/>
      <c r="BE79" s="89"/>
      <c r="BF79" s="89"/>
      <c r="BG79" s="89"/>
      <c r="BH79" s="89"/>
    </row>
    <row r="80" spans="1:60" s="86" customFormat="1" ht="24" customHeight="1" x14ac:dyDescent="0.2">
      <c r="A80" s="63" t="s">
        <v>149</v>
      </c>
      <c r="B80" s="296" t="s">
        <v>50</v>
      </c>
      <c r="C80" s="64" t="s">
        <v>50</v>
      </c>
      <c r="D80" s="65" t="s">
        <v>50</v>
      </c>
      <c r="E80" s="66"/>
      <c r="F80" s="67"/>
      <c r="G80" s="68" t="s">
        <v>239</v>
      </c>
      <c r="H80" s="63" t="s">
        <v>240</v>
      </c>
      <c r="I80" s="69" t="s">
        <v>50</v>
      </c>
      <c r="J80" s="69" t="s">
        <v>50</v>
      </c>
      <c r="K80" s="63"/>
      <c r="L80" s="122" t="s">
        <v>50</v>
      </c>
      <c r="M80" s="87"/>
      <c r="N80" s="88" t="s">
        <v>53</v>
      </c>
      <c r="O80" s="202"/>
      <c r="P80" s="205"/>
      <c r="Q80" s="70"/>
      <c r="R80" s="69" t="s">
        <v>112</v>
      </c>
      <c r="S80" s="71"/>
      <c r="T80" s="72"/>
      <c r="U80" s="67" t="s">
        <v>112</v>
      </c>
      <c r="V80" s="73"/>
      <c r="W80" s="70"/>
      <c r="X80" s="69" t="s">
        <v>112</v>
      </c>
      <c r="Y80" s="71"/>
      <c r="Z80" s="72"/>
      <c r="AA80" s="71"/>
      <c r="AB80" s="74"/>
      <c r="AC80" s="70"/>
      <c r="AD80" s="69"/>
      <c r="AE80" s="71"/>
      <c r="AF80" s="74"/>
      <c r="AG80" s="70"/>
      <c r="AH80" s="73"/>
      <c r="AI80" s="75"/>
      <c r="AJ80" s="226" t="s">
        <v>112</v>
      </c>
      <c r="AK80" s="69" t="s">
        <v>112</v>
      </c>
      <c r="AL80" s="234"/>
      <c r="AM80" s="76"/>
      <c r="AN80" s="234"/>
      <c r="AO80" s="69"/>
      <c r="AP80" s="240"/>
      <c r="AQ80" s="76"/>
      <c r="AR80" s="234"/>
      <c r="AS80" s="77"/>
      <c r="AT80" s="234"/>
      <c r="AU80" s="76"/>
      <c r="AV80" s="234"/>
      <c r="AW80" s="76"/>
      <c r="AX80" s="234"/>
      <c r="AY80" s="69"/>
      <c r="AZ80" s="244"/>
      <c r="BA80" s="83"/>
      <c r="BB80" s="89">
        <f t="shared" si="3"/>
        <v>1</v>
      </c>
      <c r="BC80" s="89"/>
      <c r="BD80" s="89"/>
      <c r="BE80" s="89"/>
      <c r="BF80" s="89"/>
      <c r="BG80" s="89"/>
      <c r="BH80" s="89"/>
    </row>
    <row r="81" spans="1:140" s="86" customFormat="1" ht="24" customHeight="1" x14ac:dyDescent="0.2">
      <c r="A81" s="63" t="s">
        <v>149</v>
      </c>
      <c r="B81" s="296"/>
      <c r="C81" s="64" t="s">
        <v>50</v>
      </c>
      <c r="D81" s="65"/>
      <c r="E81" s="66"/>
      <c r="F81" s="67"/>
      <c r="G81" s="68" t="s">
        <v>241</v>
      </c>
      <c r="H81" s="63" t="s">
        <v>242</v>
      </c>
      <c r="I81" s="69" t="s">
        <v>50</v>
      </c>
      <c r="J81" s="63"/>
      <c r="K81" s="63"/>
      <c r="L81" s="122" t="s">
        <v>50</v>
      </c>
      <c r="M81" s="87"/>
      <c r="N81" s="88" t="s">
        <v>53</v>
      </c>
      <c r="O81" s="202" t="s">
        <v>59</v>
      </c>
      <c r="P81" s="203" t="s">
        <v>54</v>
      </c>
      <c r="Q81" s="70" t="s">
        <v>18</v>
      </c>
      <c r="R81" s="69" t="s">
        <v>18</v>
      </c>
      <c r="S81" s="71"/>
      <c r="T81" s="72"/>
      <c r="U81" s="67" t="s">
        <v>18</v>
      </c>
      <c r="V81" s="73"/>
      <c r="W81" s="70"/>
      <c r="X81" s="69" t="s">
        <v>18</v>
      </c>
      <c r="Y81" s="71"/>
      <c r="Z81" s="72"/>
      <c r="AA81" s="71"/>
      <c r="AB81" s="74"/>
      <c r="AC81" s="70"/>
      <c r="AD81" s="69"/>
      <c r="AE81" s="71"/>
      <c r="AF81" s="74"/>
      <c r="AG81" s="70"/>
      <c r="AH81" s="73"/>
      <c r="AI81" s="75"/>
      <c r="AJ81" s="226"/>
      <c r="AK81" s="69"/>
      <c r="AL81" s="234"/>
      <c r="AM81" s="76"/>
      <c r="AN81" s="234" t="s">
        <v>18</v>
      </c>
      <c r="AO81" s="69"/>
      <c r="AP81" s="240"/>
      <c r="AQ81" s="76"/>
      <c r="AR81" s="234"/>
      <c r="AS81" s="77"/>
      <c r="AT81" s="234"/>
      <c r="AU81" s="76"/>
      <c r="AV81" s="234"/>
      <c r="AW81" s="76"/>
      <c r="AX81" s="234"/>
      <c r="AY81" s="69"/>
      <c r="AZ81" s="244"/>
      <c r="BA81" s="83"/>
      <c r="BB81" s="89">
        <f t="shared" si="3"/>
        <v>2</v>
      </c>
      <c r="BC81" s="89"/>
      <c r="BD81" s="89"/>
      <c r="BE81" s="89"/>
      <c r="BF81" s="89"/>
      <c r="BG81" s="89"/>
      <c r="BH81" s="89"/>
    </row>
    <row r="82" spans="1:140" s="86" customFormat="1" ht="24" customHeight="1" x14ac:dyDescent="0.2">
      <c r="A82" s="63" t="s">
        <v>149</v>
      </c>
      <c r="B82" s="296"/>
      <c r="C82" s="64" t="s">
        <v>50</v>
      </c>
      <c r="D82" s="65"/>
      <c r="E82" s="66"/>
      <c r="F82" s="67"/>
      <c r="G82" s="68" t="s">
        <v>243</v>
      </c>
      <c r="H82" s="63" t="s">
        <v>244</v>
      </c>
      <c r="I82" s="69" t="s">
        <v>50</v>
      </c>
      <c r="J82" s="69" t="s">
        <v>50</v>
      </c>
      <c r="K82" s="63"/>
      <c r="L82" s="122"/>
      <c r="M82" s="87"/>
      <c r="N82" s="88" t="s">
        <v>53</v>
      </c>
      <c r="O82" s="202"/>
      <c r="P82" s="205"/>
      <c r="Q82" s="70" t="s">
        <v>18</v>
      </c>
      <c r="R82" s="69" t="s">
        <v>18</v>
      </c>
      <c r="S82" s="71"/>
      <c r="T82" s="72" t="s">
        <v>18</v>
      </c>
      <c r="U82" s="67" t="s">
        <v>18</v>
      </c>
      <c r="V82" s="73"/>
      <c r="W82" s="70"/>
      <c r="X82" s="69" t="s">
        <v>18</v>
      </c>
      <c r="Y82" s="71"/>
      <c r="Z82" s="72"/>
      <c r="AA82" s="71"/>
      <c r="AB82" s="74"/>
      <c r="AC82" s="70"/>
      <c r="AD82" s="69"/>
      <c r="AE82" s="71"/>
      <c r="AF82" s="74"/>
      <c r="AG82" s="70"/>
      <c r="AH82" s="73"/>
      <c r="AI82" s="75"/>
      <c r="AJ82" s="226"/>
      <c r="AK82" s="69"/>
      <c r="AL82" s="234"/>
      <c r="AM82" s="76"/>
      <c r="AN82" s="234"/>
      <c r="AO82" s="69" t="s">
        <v>18</v>
      </c>
      <c r="AP82" s="240"/>
      <c r="AQ82" s="76"/>
      <c r="AR82" s="234"/>
      <c r="AS82" s="77"/>
      <c r="AT82" s="234"/>
      <c r="AU82" s="76"/>
      <c r="AV82" s="234"/>
      <c r="AW82" s="76"/>
      <c r="AX82" s="234"/>
      <c r="AY82" s="69"/>
      <c r="AZ82" s="244"/>
      <c r="BA82" s="83"/>
      <c r="BB82" s="89">
        <f t="shared" si="3"/>
        <v>2</v>
      </c>
      <c r="BC82" s="89"/>
      <c r="BD82" s="89"/>
      <c r="BE82" s="89"/>
      <c r="BF82" s="89"/>
      <c r="BG82" s="89"/>
      <c r="BH82" s="89"/>
    </row>
    <row r="83" spans="1:140" s="86" customFormat="1" ht="24" customHeight="1" x14ac:dyDescent="0.2">
      <c r="A83" s="63" t="s">
        <v>149</v>
      </c>
      <c r="B83" s="296"/>
      <c r="C83" s="64"/>
      <c r="D83" s="65" t="s">
        <v>50</v>
      </c>
      <c r="E83" s="66"/>
      <c r="F83" s="67"/>
      <c r="G83" s="68" t="s">
        <v>245</v>
      </c>
      <c r="H83" s="63" t="s">
        <v>246</v>
      </c>
      <c r="I83" s="69" t="s">
        <v>50</v>
      </c>
      <c r="J83" s="69" t="s">
        <v>50</v>
      </c>
      <c r="K83" s="63"/>
      <c r="L83" s="122"/>
      <c r="M83" s="87"/>
      <c r="N83" s="88" t="s">
        <v>53</v>
      </c>
      <c r="O83" s="202"/>
      <c r="P83" s="203" t="s">
        <v>54</v>
      </c>
      <c r="Q83" s="70"/>
      <c r="R83" s="69"/>
      <c r="S83" s="71"/>
      <c r="T83" s="72"/>
      <c r="U83" s="67" t="s">
        <v>19</v>
      </c>
      <c r="V83" s="73"/>
      <c r="W83" s="70"/>
      <c r="X83" s="69" t="s">
        <v>19</v>
      </c>
      <c r="Y83" s="71"/>
      <c r="Z83" s="72"/>
      <c r="AA83" s="71"/>
      <c r="AB83" s="74"/>
      <c r="AC83" s="70"/>
      <c r="AD83" s="69"/>
      <c r="AE83" s="71"/>
      <c r="AF83" s="74"/>
      <c r="AG83" s="70"/>
      <c r="AH83" s="73"/>
      <c r="AI83" s="75"/>
      <c r="AJ83" s="226"/>
      <c r="AK83" s="69"/>
      <c r="AL83" s="234"/>
      <c r="AM83" s="76"/>
      <c r="AN83" s="234"/>
      <c r="AO83" s="69"/>
      <c r="AP83" s="240"/>
      <c r="AQ83" s="76"/>
      <c r="AR83" s="234" t="s">
        <v>19</v>
      </c>
      <c r="AS83" s="77"/>
      <c r="AT83" s="234"/>
      <c r="AU83" s="76"/>
      <c r="AV83" s="234"/>
      <c r="AW83" s="76"/>
      <c r="AX83" s="234"/>
      <c r="AY83" s="69"/>
      <c r="AZ83" s="244"/>
      <c r="BA83" s="83"/>
      <c r="BB83" s="89">
        <f t="shared" si="3"/>
        <v>0</v>
      </c>
      <c r="BC83" s="89"/>
      <c r="BD83" s="89"/>
      <c r="BE83" s="89"/>
      <c r="BF83" s="89"/>
      <c r="BG83" s="89"/>
      <c r="BH83" s="89"/>
    </row>
    <row r="84" spans="1:140" s="86" customFormat="1" ht="24" customHeight="1" x14ac:dyDescent="0.2">
      <c r="A84" s="63" t="s">
        <v>149</v>
      </c>
      <c r="B84" s="296" t="s">
        <v>154</v>
      </c>
      <c r="C84" s="64"/>
      <c r="D84" s="65"/>
      <c r="E84" s="66"/>
      <c r="F84" s="67" t="s">
        <v>50</v>
      </c>
      <c r="G84" s="68" t="s">
        <v>247</v>
      </c>
      <c r="H84" s="63" t="s">
        <v>248</v>
      </c>
      <c r="I84" s="69" t="s">
        <v>50</v>
      </c>
      <c r="J84" s="63"/>
      <c r="K84" s="63"/>
      <c r="L84" s="122" t="s">
        <v>50</v>
      </c>
      <c r="M84" s="87"/>
      <c r="N84" s="88" t="s">
        <v>53</v>
      </c>
      <c r="O84" s="202" t="s">
        <v>59</v>
      </c>
      <c r="P84" s="205"/>
      <c r="Q84" s="70"/>
      <c r="R84" s="69"/>
      <c r="S84" s="71"/>
      <c r="T84" s="72"/>
      <c r="U84" s="67"/>
      <c r="V84" s="73"/>
      <c r="W84" s="70"/>
      <c r="X84" s="69"/>
      <c r="Y84" s="71"/>
      <c r="Z84" s="72"/>
      <c r="AA84" s="71"/>
      <c r="AB84" s="74"/>
      <c r="AC84" s="70"/>
      <c r="AD84" s="69"/>
      <c r="AE84" s="71"/>
      <c r="AF84" s="74" t="s">
        <v>21</v>
      </c>
      <c r="AG84" s="70"/>
      <c r="AH84" s="73"/>
      <c r="AI84" s="75"/>
      <c r="AJ84" s="226"/>
      <c r="AK84" s="69"/>
      <c r="AL84" s="234"/>
      <c r="AM84" s="76"/>
      <c r="AN84" s="234"/>
      <c r="AO84" s="69"/>
      <c r="AP84" s="240"/>
      <c r="AQ84" s="76"/>
      <c r="AR84" s="234"/>
      <c r="AS84" s="77"/>
      <c r="AT84" s="234"/>
      <c r="AU84" s="76"/>
      <c r="AV84" s="234"/>
      <c r="AW84" s="76"/>
      <c r="AX84" s="234"/>
      <c r="AY84" s="69" t="s">
        <v>21</v>
      </c>
      <c r="AZ84" s="244"/>
      <c r="BA84" s="344" t="s">
        <v>249</v>
      </c>
      <c r="BB84" s="89">
        <f t="shared" si="3"/>
        <v>0</v>
      </c>
      <c r="BC84" s="89"/>
      <c r="BD84" s="89"/>
      <c r="BE84" s="89"/>
      <c r="BF84" s="89"/>
      <c r="BG84" s="89"/>
      <c r="BH84" s="89"/>
    </row>
    <row r="85" spans="1:140" s="86" customFormat="1" ht="24" customHeight="1" x14ac:dyDescent="0.25">
      <c r="A85" s="63" t="s">
        <v>149</v>
      </c>
      <c r="B85" s="296" t="s">
        <v>50</v>
      </c>
      <c r="C85" s="136"/>
      <c r="D85" s="137"/>
      <c r="E85" s="138"/>
      <c r="F85" s="139"/>
      <c r="G85" s="260" t="s">
        <v>250</v>
      </c>
      <c r="H85" s="261" t="s">
        <v>251</v>
      </c>
      <c r="I85" s="172" t="s">
        <v>252</v>
      </c>
      <c r="J85" s="168"/>
      <c r="K85" s="158"/>
      <c r="L85" s="144" t="s">
        <v>50</v>
      </c>
      <c r="M85" s="87"/>
      <c r="N85" s="145" t="s">
        <v>53</v>
      </c>
      <c r="O85" s="190"/>
      <c r="P85" s="191"/>
      <c r="Q85" s="159"/>
      <c r="R85" s="160"/>
      <c r="S85" s="161"/>
      <c r="T85" s="159"/>
      <c r="U85" s="160"/>
      <c r="V85" s="161"/>
      <c r="W85" s="159"/>
      <c r="X85" s="160"/>
      <c r="Y85" s="161"/>
      <c r="Z85" s="159"/>
      <c r="AA85" s="161"/>
      <c r="AB85" s="162"/>
      <c r="AC85" s="159"/>
      <c r="AD85" s="160"/>
      <c r="AE85" s="161"/>
      <c r="AF85" s="162"/>
      <c r="AG85" s="159"/>
      <c r="AH85" s="161"/>
      <c r="AI85" s="162"/>
      <c r="AJ85" s="227"/>
      <c r="AK85" s="160"/>
      <c r="AL85" s="235"/>
      <c r="AM85" s="163"/>
      <c r="AN85" s="235"/>
      <c r="AO85" s="160"/>
      <c r="AP85" s="241"/>
      <c r="AQ85" s="163"/>
      <c r="AR85" s="235"/>
      <c r="AS85" s="164"/>
      <c r="AT85" s="235"/>
      <c r="AU85" s="163"/>
      <c r="AV85" s="235"/>
      <c r="AW85" s="163"/>
      <c r="AX85" s="235"/>
      <c r="AY85" s="160"/>
      <c r="AZ85" s="241"/>
      <c r="BA85" s="347" t="s">
        <v>119</v>
      </c>
      <c r="BB85" s="89">
        <f t="shared" si="3"/>
        <v>0</v>
      </c>
      <c r="BC85" s="89"/>
      <c r="BD85" s="89"/>
      <c r="BE85" s="89"/>
      <c r="BF85" s="89"/>
      <c r="BG85" s="89"/>
      <c r="BH85" s="89"/>
    </row>
    <row r="86" spans="1:140" s="86" customFormat="1" ht="24" customHeight="1" x14ac:dyDescent="0.2">
      <c r="A86" s="63" t="s">
        <v>149</v>
      </c>
      <c r="B86" s="296" t="s">
        <v>154</v>
      </c>
      <c r="C86" s="64"/>
      <c r="D86" s="65"/>
      <c r="E86" s="66"/>
      <c r="F86" s="67" t="s">
        <v>50</v>
      </c>
      <c r="G86" s="118" t="s">
        <v>253</v>
      </c>
      <c r="H86" s="119" t="s">
        <v>254</v>
      </c>
      <c r="I86" s="69" t="s">
        <v>50</v>
      </c>
      <c r="J86" s="63"/>
      <c r="K86" s="179" t="s">
        <v>106</v>
      </c>
      <c r="L86" s="122" t="s">
        <v>50</v>
      </c>
      <c r="M86" s="87"/>
      <c r="N86" s="88" t="s">
        <v>53</v>
      </c>
      <c r="O86" s="202" t="s">
        <v>59</v>
      </c>
      <c r="P86" s="203" t="s">
        <v>54</v>
      </c>
      <c r="Q86" s="70"/>
      <c r="R86" s="69"/>
      <c r="S86" s="71"/>
      <c r="T86" s="72"/>
      <c r="U86" s="67"/>
      <c r="V86" s="73"/>
      <c r="W86" s="70"/>
      <c r="X86" s="69"/>
      <c r="Y86" s="71"/>
      <c r="Z86" s="72"/>
      <c r="AA86" s="71"/>
      <c r="AB86" s="74"/>
      <c r="AC86" s="70"/>
      <c r="AD86" s="69"/>
      <c r="AE86" s="71"/>
      <c r="AF86" s="74" t="s">
        <v>21</v>
      </c>
      <c r="AG86" s="70"/>
      <c r="AH86" s="73"/>
      <c r="AI86" s="75"/>
      <c r="AJ86" s="226"/>
      <c r="AK86" s="69"/>
      <c r="AL86" s="234"/>
      <c r="AM86" s="76"/>
      <c r="AN86" s="234"/>
      <c r="AO86" s="69"/>
      <c r="AP86" s="240"/>
      <c r="AQ86" s="76"/>
      <c r="AR86" s="234"/>
      <c r="AS86" s="77"/>
      <c r="AT86" s="234"/>
      <c r="AU86" s="76"/>
      <c r="AV86" s="234" t="s">
        <v>21</v>
      </c>
      <c r="AW86" s="76"/>
      <c r="AX86" s="234"/>
      <c r="AY86" s="69"/>
      <c r="AZ86" s="244"/>
      <c r="BA86" s="344" t="s">
        <v>203</v>
      </c>
      <c r="BB86" s="89">
        <f t="shared" si="3"/>
        <v>0</v>
      </c>
      <c r="BC86" s="89"/>
      <c r="BD86" s="89"/>
      <c r="BE86" s="89"/>
      <c r="BF86" s="89"/>
      <c r="BG86" s="89"/>
      <c r="BH86" s="89"/>
    </row>
    <row r="87" spans="1:140" s="86" customFormat="1" ht="24" customHeight="1" x14ac:dyDescent="0.2">
      <c r="A87" s="63" t="s">
        <v>149</v>
      </c>
      <c r="B87" s="296"/>
      <c r="C87" s="64"/>
      <c r="D87" s="65"/>
      <c r="E87" s="66"/>
      <c r="F87" s="67" t="s">
        <v>50</v>
      </c>
      <c r="G87" s="68" t="s">
        <v>255</v>
      </c>
      <c r="H87" s="63" t="s">
        <v>256</v>
      </c>
      <c r="I87" s="69" t="s">
        <v>50</v>
      </c>
      <c r="J87" s="63"/>
      <c r="K87" s="63"/>
      <c r="L87" s="122"/>
      <c r="M87" s="87"/>
      <c r="N87" s="88" t="s">
        <v>53</v>
      </c>
      <c r="O87" s="202"/>
      <c r="P87" s="203" t="s">
        <v>54</v>
      </c>
      <c r="Q87" s="70"/>
      <c r="R87" s="69"/>
      <c r="S87" s="71"/>
      <c r="T87" s="72"/>
      <c r="U87" s="67"/>
      <c r="V87" s="73" t="s">
        <v>21</v>
      </c>
      <c r="W87" s="70"/>
      <c r="X87" s="69"/>
      <c r="Y87" s="71" t="s">
        <v>21</v>
      </c>
      <c r="Z87" s="72"/>
      <c r="AA87" s="71" t="s">
        <v>21</v>
      </c>
      <c r="AB87" s="74"/>
      <c r="AC87" s="70"/>
      <c r="AD87" s="69"/>
      <c r="AE87" s="71"/>
      <c r="AF87" s="74"/>
      <c r="AG87" s="70"/>
      <c r="AH87" s="73"/>
      <c r="AI87" s="75"/>
      <c r="AJ87" s="226"/>
      <c r="AK87" s="69"/>
      <c r="AL87" s="234"/>
      <c r="AM87" s="76"/>
      <c r="AN87" s="234"/>
      <c r="AO87" s="69"/>
      <c r="AP87" s="240"/>
      <c r="AQ87" s="76"/>
      <c r="AR87" s="234"/>
      <c r="AS87" s="77"/>
      <c r="AT87" s="234"/>
      <c r="AU87" s="76" t="s">
        <v>21</v>
      </c>
      <c r="AV87" s="234"/>
      <c r="AW87" s="76"/>
      <c r="AX87" s="234"/>
      <c r="AY87" s="69"/>
      <c r="AZ87" s="244"/>
      <c r="BA87" s="83"/>
      <c r="BB87" s="89">
        <f t="shared" si="3"/>
        <v>0</v>
      </c>
      <c r="BC87" s="89"/>
      <c r="BD87" s="89"/>
      <c r="BE87" s="89"/>
      <c r="BF87" s="89"/>
      <c r="BG87" s="89"/>
      <c r="BH87" s="89"/>
    </row>
    <row r="88" spans="1:140" s="86" customFormat="1" ht="24" customHeight="1" x14ac:dyDescent="0.2">
      <c r="A88" s="63" t="s">
        <v>149</v>
      </c>
      <c r="B88" s="296"/>
      <c r="C88" s="64" t="s">
        <v>50</v>
      </c>
      <c r="D88" s="65"/>
      <c r="E88" s="66"/>
      <c r="F88" s="67"/>
      <c r="G88" s="68" t="s">
        <v>257</v>
      </c>
      <c r="H88" s="63" t="s">
        <v>258</v>
      </c>
      <c r="I88" s="69" t="s">
        <v>50</v>
      </c>
      <c r="J88" s="69" t="s">
        <v>50</v>
      </c>
      <c r="K88" s="63"/>
      <c r="L88" s="122" t="s">
        <v>50</v>
      </c>
      <c r="M88" s="87"/>
      <c r="N88" s="88" t="s">
        <v>53</v>
      </c>
      <c r="O88" s="202"/>
      <c r="P88" s="203" t="s">
        <v>54</v>
      </c>
      <c r="Q88" s="70"/>
      <c r="R88" s="69"/>
      <c r="S88" s="71"/>
      <c r="T88" s="72"/>
      <c r="U88" s="67"/>
      <c r="V88" s="73"/>
      <c r="W88" s="70"/>
      <c r="X88" s="69" t="s">
        <v>18</v>
      </c>
      <c r="Y88" s="71"/>
      <c r="Z88" s="72"/>
      <c r="AA88" s="71"/>
      <c r="AB88" s="74"/>
      <c r="AC88" s="70"/>
      <c r="AD88" s="69"/>
      <c r="AE88" s="71"/>
      <c r="AF88" s="74"/>
      <c r="AG88" s="70"/>
      <c r="AH88" s="73"/>
      <c r="AI88" s="75"/>
      <c r="AJ88" s="226"/>
      <c r="AK88" s="69"/>
      <c r="AL88" s="234" t="s">
        <v>18</v>
      </c>
      <c r="AM88" s="76"/>
      <c r="AN88" s="234"/>
      <c r="AO88" s="69"/>
      <c r="AP88" s="240"/>
      <c r="AQ88" s="76"/>
      <c r="AR88" s="234"/>
      <c r="AS88" s="77"/>
      <c r="AT88" s="234"/>
      <c r="AU88" s="76"/>
      <c r="AV88" s="234"/>
      <c r="AW88" s="76"/>
      <c r="AX88" s="234"/>
      <c r="AY88" s="69"/>
      <c r="AZ88" s="244"/>
      <c r="BA88" s="83"/>
      <c r="BB88" s="89">
        <f t="shared" si="3"/>
        <v>0</v>
      </c>
      <c r="BC88" s="89"/>
      <c r="BD88" s="89"/>
      <c r="BE88" s="89"/>
      <c r="BF88" s="89"/>
      <c r="BG88" s="89"/>
      <c r="BH88" s="89"/>
    </row>
    <row r="89" spans="1:140" s="86" customFormat="1" ht="24" customHeight="1" x14ac:dyDescent="0.2">
      <c r="A89" s="63" t="s">
        <v>149</v>
      </c>
      <c r="B89" s="296"/>
      <c r="C89" s="64" t="s">
        <v>259</v>
      </c>
      <c r="D89" s="65"/>
      <c r="E89" s="66"/>
      <c r="F89" s="67"/>
      <c r="G89" s="68" t="s">
        <v>260</v>
      </c>
      <c r="H89" s="63" t="s">
        <v>261</v>
      </c>
      <c r="I89" s="69" t="s">
        <v>50</v>
      </c>
      <c r="J89" s="69" t="s">
        <v>50</v>
      </c>
      <c r="K89" s="63"/>
      <c r="L89" s="122" t="s">
        <v>50</v>
      </c>
      <c r="M89" s="87"/>
      <c r="N89" s="88" t="s">
        <v>53</v>
      </c>
      <c r="O89" s="202"/>
      <c r="P89" s="203" t="s">
        <v>72</v>
      </c>
      <c r="Q89" s="70"/>
      <c r="R89" s="69"/>
      <c r="S89" s="71"/>
      <c r="T89" s="72"/>
      <c r="U89" s="67"/>
      <c r="V89" s="73" t="s">
        <v>262</v>
      </c>
      <c r="W89" s="70"/>
      <c r="X89" s="69"/>
      <c r="Y89" s="71" t="s">
        <v>262</v>
      </c>
      <c r="Z89" s="72"/>
      <c r="AA89" s="71"/>
      <c r="AB89" s="74"/>
      <c r="AC89" s="70"/>
      <c r="AD89" s="69"/>
      <c r="AE89" s="71"/>
      <c r="AF89" s="74"/>
      <c r="AG89" s="70"/>
      <c r="AH89" s="73"/>
      <c r="AI89" s="75"/>
      <c r="AJ89" s="226"/>
      <c r="AK89" s="69"/>
      <c r="AL89" s="234"/>
      <c r="AM89" s="76"/>
      <c r="AN89" s="234"/>
      <c r="AO89" s="69"/>
      <c r="AP89" s="240" t="s">
        <v>18</v>
      </c>
      <c r="AQ89" s="76"/>
      <c r="AR89" s="234"/>
      <c r="AS89" s="77"/>
      <c r="AT89" s="234"/>
      <c r="AU89" s="76"/>
      <c r="AV89" s="234"/>
      <c r="AW89" s="76"/>
      <c r="AX89" s="234"/>
      <c r="AY89" s="69"/>
      <c r="AZ89" s="244"/>
      <c r="BA89" s="83"/>
      <c r="BB89" s="89">
        <f t="shared" si="3"/>
        <v>0</v>
      </c>
      <c r="BC89" s="89"/>
      <c r="BD89" s="89"/>
      <c r="BE89" s="89"/>
      <c r="BF89" s="89"/>
      <c r="BG89" s="89"/>
      <c r="BH89" s="89"/>
    </row>
    <row r="90" spans="1:140" s="86" customFormat="1" ht="24" customHeight="1" x14ac:dyDescent="0.25">
      <c r="A90" s="63" t="s">
        <v>149</v>
      </c>
      <c r="B90" s="296" t="s">
        <v>50</v>
      </c>
      <c r="C90" s="64"/>
      <c r="D90" s="65" t="s">
        <v>50</v>
      </c>
      <c r="E90" s="66"/>
      <c r="F90" s="67"/>
      <c r="G90" s="68" t="s">
        <v>263</v>
      </c>
      <c r="H90" s="63" t="s">
        <v>264</v>
      </c>
      <c r="I90" s="69" t="s">
        <v>50</v>
      </c>
      <c r="J90" s="63"/>
      <c r="K90" s="63"/>
      <c r="L90" s="122"/>
      <c r="M90" s="87"/>
      <c r="N90" s="69" t="s">
        <v>265</v>
      </c>
      <c r="O90" s="202"/>
      <c r="P90" s="205"/>
      <c r="Q90" s="70"/>
      <c r="R90" s="69" t="s">
        <v>19</v>
      </c>
      <c r="S90" s="71"/>
      <c r="T90" s="72"/>
      <c r="U90" s="67" t="s">
        <v>19</v>
      </c>
      <c r="V90" s="73"/>
      <c r="W90" s="70"/>
      <c r="X90" s="69" t="s">
        <v>19</v>
      </c>
      <c r="Y90" s="71"/>
      <c r="Z90" s="72"/>
      <c r="AA90" s="71"/>
      <c r="AB90" s="74"/>
      <c r="AC90" s="70"/>
      <c r="AD90" s="69"/>
      <c r="AE90" s="71"/>
      <c r="AF90" s="74"/>
      <c r="AG90" s="70"/>
      <c r="AH90" s="73"/>
      <c r="AI90" s="75"/>
      <c r="AJ90" s="226"/>
      <c r="AK90" s="69"/>
      <c r="AL90" s="234"/>
      <c r="AM90" s="76"/>
      <c r="AN90" s="234"/>
      <c r="AO90" s="69"/>
      <c r="AP90" s="240"/>
      <c r="AQ90" s="76"/>
      <c r="AR90" s="234" t="s">
        <v>19</v>
      </c>
      <c r="AS90" s="91" t="s">
        <v>266</v>
      </c>
      <c r="AT90" s="234"/>
      <c r="AU90" s="76"/>
      <c r="AV90" s="234"/>
      <c r="AW90" s="76"/>
      <c r="AX90" s="234"/>
      <c r="AY90" s="69"/>
      <c r="AZ90" s="244"/>
      <c r="BA90" s="83" t="s">
        <v>267</v>
      </c>
      <c r="BB90" s="89">
        <f t="shared" si="3"/>
        <v>1</v>
      </c>
      <c r="BC90" s="89"/>
      <c r="BD90" s="89"/>
      <c r="BE90" s="89"/>
      <c r="BF90" s="89"/>
      <c r="BG90" s="89"/>
      <c r="BH90" s="89"/>
      <c r="BY90" s="92"/>
      <c r="BZ90" s="92"/>
      <c r="CA90" s="92"/>
      <c r="CB90" s="92"/>
      <c r="CC90" s="92"/>
      <c r="CD90" s="92"/>
      <c r="CE90" s="92"/>
      <c r="CF90" s="92"/>
      <c r="CG90" s="92"/>
      <c r="CH90" s="92"/>
      <c r="CI90" s="92"/>
      <c r="CJ90" s="92"/>
      <c r="CK90" s="92"/>
      <c r="CL90" s="92"/>
      <c r="CM90" s="92"/>
      <c r="CN90" s="92"/>
      <c r="CO90" s="92"/>
      <c r="CP90" s="92"/>
      <c r="CQ90" s="92"/>
      <c r="CR90" s="92"/>
      <c r="CS90" s="92"/>
      <c r="CT90" s="92"/>
      <c r="CU90" s="92"/>
      <c r="CV90" s="92"/>
      <c r="CW90" s="92"/>
      <c r="CX90" s="92"/>
      <c r="CY90" s="92"/>
      <c r="CZ90" s="92"/>
      <c r="DA90" s="92"/>
      <c r="DB90" s="92"/>
      <c r="DC90" s="92"/>
      <c r="DD90" s="92"/>
      <c r="DE90" s="92"/>
      <c r="DF90" s="92"/>
      <c r="DG90" s="92"/>
      <c r="DH90" s="92"/>
      <c r="DI90" s="92"/>
      <c r="DJ90" s="92"/>
      <c r="DK90" s="92"/>
      <c r="DL90" s="92"/>
      <c r="DM90" s="92"/>
      <c r="DN90" s="92"/>
      <c r="DO90" s="92"/>
      <c r="DP90" s="92"/>
      <c r="DQ90" s="92"/>
      <c r="DR90" s="92"/>
      <c r="DS90" s="92"/>
      <c r="DT90" s="92"/>
      <c r="DU90" s="92"/>
      <c r="DV90" s="92"/>
      <c r="DW90" s="92"/>
      <c r="DX90" s="92"/>
      <c r="DY90" s="92"/>
      <c r="DZ90" s="92"/>
      <c r="EA90" s="92"/>
      <c r="EB90" s="92"/>
      <c r="EC90" s="92"/>
      <c r="ED90" s="92"/>
      <c r="EE90" s="92"/>
      <c r="EF90" s="92"/>
      <c r="EG90" s="92"/>
      <c r="EH90" s="92"/>
      <c r="EI90" s="92"/>
      <c r="EJ90" s="92"/>
    </row>
    <row r="91" spans="1:140" s="86" customFormat="1" ht="24" customHeight="1" x14ac:dyDescent="0.25">
      <c r="A91" s="63" t="s">
        <v>149</v>
      </c>
      <c r="B91" s="296"/>
      <c r="C91" s="136"/>
      <c r="D91" s="137"/>
      <c r="E91" s="138"/>
      <c r="F91" s="139"/>
      <c r="G91" s="260" t="s">
        <v>268</v>
      </c>
      <c r="H91" s="261" t="s">
        <v>269</v>
      </c>
      <c r="I91" s="158"/>
      <c r="J91" s="172" t="s">
        <v>106</v>
      </c>
      <c r="K91" s="179" t="s">
        <v>106</v>
      </c>
      <c r="L91" s="144"/>
      <c r="M91" s="87"/>
      <c r="N91" s="145" t="s">
        <v>53</v>
      </c>
      <c r="O91" s="192"/>
      <c r="P91" s="193"/>
      <c r="Q91" s="159"/>
      <c r="R91" s="160"/>
      <c r="S91" s="161"/>
      <c r="T91" s="159"/>
      <c r="U91" s="160"/>
      <c r="V91" s="161"/>
      <c r="W91" s="159"/>
      <c r="X91" s="160"/>
      <c r="Y91" s="161"/>
      <c r="Z91" s="159"/>
      <c r="AA91" s="161"/>
      <c r="AB91" s="162"/>
      <c r="AC91" s="159"/>
      <c r="AD91" s="160"/>
      <c r="AE91" s="161"/>
      <c r="AF91" s="162"/>
      <c r="AG91" s="159"/>
      <c r="AH91" s="161"/>
      <c r="AI91" s="162"/>
      <c r="AJ91" s="227"/>
      <c r="AK91" s="160"/>
      <c r="AL91" s="235"/>
      <c r="AM91" s="163"/>
      <c r="AN91" s="235"/>
      <c r="AO91" s="160"/>
      <c r="AP91" s="241"/>
      <c r="AQ91" s="163"/>
      <c r="AR91" s="235"/>
      <c r="AS91" s="164"/>
      <c r="AT91" s="235"/>
      <c r="AU91" s="163"/>
      <c r="AV91" s="235"/>
      <c r="AW91" s="163"/>
      <c r="AX91" s="235"/>
      <c r="AY91" s="160"/>
      <c r="AZ91" s="241"/>
      <c r="BA91" s="347" t="s">
        <v>119</v>
      </c>
      <c r="BB91" s="89">
        <f t="shared" si="3"/>
        <v>0</v>
      </c>
      <c r="BC91" s="89"/>
      <c r="BD91" s="89"/>
      <c r="BE91" s="89"/>
      <c r="BF91" s="89"/>
      <c r="BG91" s="89"/>
      <c r="BH91" s="89"/>
      <c r="BY91" s="92"/>
      <c r="BZ91" s="92"/>
      <c r="CA91" s="92"/>
      <c r="CB91" s="92"/>
      <c r="CC91" s="92"/>
      <c r="CD91" s="92"/>
      <c r="CE91" s="92"/>
      <c r="CF91" s="92"/>
      <c r="CG91" s="92"/>
      <c r="CH91" s="92"/>
      <c r="CI91" s="92"/>
      <c r="CJ91" s="92"/>
      <c r="CK91" s="92"/>
      <c r="CL91" s="92"/>
      <c r="CM91" s="92"/>
      <c r="CN91" s="92"/>
      <c r="CO91" s="92"/>
      <c r="CP91" s="92"/>
      <c r="CQ91" s="92"/>
      <c r="CR91" s="92"/>
      <c r="CS91" s="92"/>
      <c r="CT91" s="92"/>
      <c r="CU91" s="92"/>
      <c r="CV91" s="92"/>
      <c r="CW91" s="92"/>
      <c r="CX91" s="92"/>
      <c r="CY91" s="92"/>
      <c r="CZ91" s="92"/>
      <c r="DA91" s="92"/>
      <c r="DB91" s="92"/>
      <c r="DC91" s="92"/>
      <c r="DD91" s="92"/>
      <c r="DE91" s="92"/>
      <c r="DF91" s="92"/>
      <c r="DG91" s="92"/>
      <c r="DH91" s="92"/>
      <c r="DI91" s="92"/>
      <c r="DJ91" s="92"/>
      <c r="DK91" s="92"/>
      <c r="DL91" s="92"/>
      <c r="DM91" s="92"/>
      <c r="DN91" s="92"/>
      <c r="DO91" s="92"/>
      <c r="DP91" s="92"/>
      <c r="DQ91" s="92"/>
      <c r="DR91" s="92"/>
      <c r="DS91" s="92"/>
      <c r="DT91" s="92"/>
      <c r="DU91" s="92"/>
      <c r="DV91" s="92"/>
      <c r="DW91" s="92"/>
      <c r="DX91" s="92"/>
      <c r="DY91" s="92"/>
      <c r="DZ91" s="92"/>
      <c r="EA91" s="92"/>
      <c r="EB91" s="92"/>
      <c r="EC91" s="92"/>
      <c r="ED91" s="92"/>
      <c r="EE91" s="92"/>
      <c r="EF91" s="92"/>
      <c r="EG91" s="92"/>
      <c r="EH91" s="92"/>
      <c r="EI91" s="92"/>
      <c r="EJ91" s="92"/>
    </row>
    <row r="92" spans="1:140" s="86" customFormat="1" ht="24" customHeight="1" x14ac:dyDescent="0.25">
      <c r="A92" s="63" t="s">
        <v>149</v>
      </c>
      <c r="B92" s="296"/>
      <c r="C92" s="136" t="s">
        <v>50</v>
      </c>
      <c r="D92" s="137"/>
      <c r="E92" s="138"/>
      <c r="F92" s="139"/>
      <c r="G92" s="140" t="s">
        <v>270</v>
      </c>
      <c r="H92" s="141" t="s">
        <v>271</v>
      </c>
      <c r="I92" s="172" t="s">
        <v>252</v>
      </c>
      <c r="J92" s="168" t="s">
        <v>50</v>
      </c>
      <c r="K92" s="158"/>
      <c r="L92" s="144"/>
      <c r="M92" s="87"/>
      <c r="N92" s="145" t="s">
        <v>53</v>
      </c>
      <c r="O92" s="192"/>
      <c r="P92" s="193"/>
      <c r="Q92" s="147"/>
      <c r="R92" s="148"/>
      <c r="S92" s="149"/>
      <c r="T92" s="147"/>
      <c r="U92" s="148"/>
      <c r="V92" s="149"/>
      <c r="W92" s="147"/>
      <c r="X92" s="148" t="s">
        <v>18</v>
      </c>
      <c r="Y92" s="149"/>
      <c r="Z92" s="147"/>
      <c r="AA92" s="149"/>
      <c r="AB92" s="150"/>
      <c r="AC92" s="147"/>
      <c r="AD92" s="148"/>
      <c r="AE92" s="149"/>
      <c r="AF92" s="150"/>
      <c r="AG92" s="147"/>
      <c r="AH92" s="149"/>
      <c r="AI92" s="150"/>
      <c r="AJ92" s="227"/>
      <c r="AK92" s="148"/>
      <c r="AL92" s="235" t="s">
        <v>18</v>
      </c>
      <c r="AM92" s="151"/>
      <c r="AN92" s="235"/>
      <c r="AO92" s="148"/>
      <c r="AP92" s="241"/>
      <c r="AQ92" s="173"/>
      <c r="AR92" s="235"/>
      <c r="AS92" s="153"/>
      <c r="AT92" s="235"/>
      <c r="AU92" s="151"/>
      <c r="AV92" s="235"/>
      <c r="AW92" s="151"/>
      <c r="AX92" s="235"/>
      <c r="AY92" s="148"/>
      <c r="AZ92" s="241"/>
      <c r="BA92" s="347" t="s">
        <v>119</v>
      </c>
      <c r="BB92" s="89">
        <f t="shared" si="3"/>
        <v>0</v>
      </c>
      <c r="BC92" s="89"/>
      <c r="BD92" s="89"/>
      <c r="BE92" s="89"/>
      <c r="BF92" s="89"/>
      <c r="BG92" s="89"/>
      <c r="BH92" s="89"/>
      <c r="BY92" s="92"/>
      <c r="BZ92" s="92"/>
      <c r="CA92" s="92"/>
      <c r="CB92" s="92"/>
      <c r="CC92" s="92"/>
      <c r="CD92" s="92"/>
      <c r="CE92" s="92"/>
      <c r="CF92" s="92"/>
      <c r="CG92" s="92"/>
      <c r="CH92" s="92"/>
      <c r="CI92" s="92"/>
      <c r="CJ92" s="92"/>
      <c r="CK92" s="92"/>
      <c r="CL92" s="92"/>
      <c r="CM92" s="92"/>
      <c r="CN92" s="92"/>
      <c r="CO92" s="92"/>
      <c r="CP92" s="92"/>
      <c r="CQ92" s="92"/>
      <c r="CR92" s="92"/>
      <c r="CS92" s="92"/>
      <c r="CT92" s="92"/>
      <c r="CU92" s="92"/>
      <c r="CV92" s="92"/>
      <c r="CW92" s="92"/>
      <c r="CX92" s="92"/>
      <c r="CY92" s="92"/>
      <c r="CZ92" s="92"/>
      <c r="DA92" s="92"/>
      <c r="DB92" s="92"/>
      <c r="DC92" s="92"/>
      <c r="DD92" s="92"/>
      <c r="DE92" s="92"/>
      <c r="DF92" s="92"/>
      <c r="DG92" s="92"/>
      <c r="DH92" s="92"/>
      <c r="DI92" s="92"/>
      <c r="DJ92" s="92"/>
      <c r="DK92" s="92"/>
      <c r="DL92" s="92"/>
      <c r="DM92" s="92"/>
      <c r="DN92" s="92"/>
      <c r="DO92" s="92"/>
      <c r="DP92" s="92"/>
      <c r="DQ92" s="92"/>
      <c r="DR92" s="92"/>
      <c r="DS92" s="92"/>
      <c r="DT92" s="92"/>
      <c r="DU92" s="92"/>
      <c r="DV92" s="92"/>
      <c r="DW92" s="92"/>
      <c r="DX92" s="92"/>
      <c r="DY92" s="92"/>
      <c r="DZ92" s="92"/>
      <c r="EA92" s="92"/>
      <c r="EB92" s="92"/>
      <c r="EC92" s="92"/>
      <c r="ED92" s="92"/>
      <c r="EE92" s="92"/>
      <c r="EF92" s="92"/>
      <c r="EG92" s="92"/>
      <c r="EH92" s="92"/>
      <c r="EI92" s="92"/>
      <c r="EJ92" s="92"/>
    </row>
    <row r="93" spans="1:140" s="86" customFormat="1" ht="24" customHeight="1" x14ac:dyDescent="0.2">
      <c r="A93" s="63" t="s">
        <v>149</v>
      </c>
      <c r="B93" s="296"/>
      <c r="C93" s="64"/>
      <c r="D93" s="65" t="s">
        <v>50</v>
      </c>
      <c r="E93" s="66"/>
      <c r="F93" s="67" t="s">
        <v>50</v>
      </c>
      <c r="G93" s="68" t="s">
        <v>272</v>
      </c>
      <c r="H93" s="63" t="s">
        <v>273</v>
      </c>
      <c r="I93" s="69" t="s">
        <v>50</v>
      </c>
      <c r="J93" s="69" t="s">
        <v>50</v>
      </c>
      <c r="K93" s="63"/>
      <c r="L93" s="122"/>
      <c r="M93" s="87"/>
      <c r="N93" s="88" t="s">
        <v>53</v>
      </c>
      <c r="O93" s="202"/>
      <c r="P93" s="203" t="s">
        <v>72</v>
      </c>
      <c r="Q93" s="70"/>
      <c r="R93" s="69"/>
      <c r="S93" s="71" t="s">
        <v>136</v>
      </c>
      <c r="T93" s="72"/>
      <c r="U93" s="67"/>
      <c r="V93" s="73" t="s">
        <v>21</v>
      </c>
      <c r="W93" s="70"/>
      <c r="X93" s="69"/>
      <c r="Y93" s="71"/>
      <c r="Z93" s="72"/>
      <c r="AA93" s="71"/>
      <c r="AB93" s="74"/>
      <c r="AC93" s="70"/>
      <c r="AD93" s="69"/>
      <c r="AE93" s="71"/>
      <c r="AF93" s="74"/>
      <c r="AG93" s="70"/>
      <c r="AH93" s="73"/>
      <c r="AI93" s="75"/>
      <c r="AJ93" s="226"/>
      <c r="AK93" s="69"/>
      <c r="AL93" s="234"/>
      <c r="AM93" s="76"/>
      <c r="AN93" s="234"/>
      <c r="AO93" s="69"/>
      <c r="AP93" s="240"/>
      <c r="AQ93" s="76"/>
      <c r="AR93" s="234" t="s">
        <v>19</v>
      </c>
      <c r="AS93" s="77"/>
      <c r="AT93" s="234" t="s">
        <v>136</v>
      </c>
      <c r="AU93" s="76"/>
      <c r="AV93" s="234"/>
      <c r="AW93" s="76"/>
      <c r="AX93" s="234" t="s">
        <v>136</v>
      </c>
      <c r="AY93" s="69"/>
      <c r="AZ93" s="244"/>
      <c r="BA93" s="83"/>
      <c r="BB93" s="89">
        <f t="shared" si="3"/>
        <v>1</v>
      </c>
      <c r="BC93" s="89"/>
      <c r="BD93" s="89"/>
      <c r="BE93" s="89"/>
      <c r="BF93" s="89"/>
      <c r="BG93" s="89"/>
      <c r="BH93" s="89"/>
    </row>
    <row r="94" spans="1:140" s="86" customFormat="1" ht="24" customHeight="1" x14ac:dyDescent="0.25">
      <c r="A94" s="63" t="s">
        <v>149</v>
      </c>
      <c r="B94" s="296"/>
      <c r="C94" s="136"/>
      <c r="D94" s="137"/>
      <c r="E94" s="138"/>
      <c r="F94" s="139"/>
      <c r="G94" s="260" t="s">
        <v>274</v>
      </c>
      <c r="H94" s="261" t="s">
        <v>275</v>
      </c>
      <c r="I94" s="158"/>
      <c r="J94" s="172" t="s">
        <v>106</v>
      </c>
      <c r="K94" s="158"/>
      <c r="L94" s="144"/>
      <c r="M94" s="87"/>
      <c r="N94" s="145" t="s">
        <v>53</v>
      </c>
      <c r="O94" s="192"/>
      <c r="P94" s="193"/>
      <c r="Q94" s="159"/>
      <c r="R94" s="160"/>
      <c r="S94" s="161"/>
      <c r="T94" s="159"/>
      <c r="U94" s="160"/>
      <c r="V94" s="166"/>
      <c r="W94" s="159"/>
      <c r="X94" s="160"/>
      <c r="Y94" s="166"/>
      <c r="Z94" s="159"/>
      <c r="AA94" s="166"/>
      <c r="AB94" s="162"/>
      <c r="AC94" s="159"/>
      <c r="AD94" s="160"/>
      <c r="AE94" s="166"/>
      <c r="AF94" s="162"/>
      <c r="AG94" s="159"/>
      <c r="AH94" s="161"/>
      <c r="AI94" s="162"/>
      <c r="AJ94" s="227"/>
      <c r="AK94" s="160"/>
      <c r="AL94" s="235"/>
      <c r="AM94" s="163"/>
      <c r="AN94" s="235"/>
      <c r="AO94" s="160"/>
      <c r="AP94" s="241"/>
      <c r="AQ94" s="163"/>
      <c r="AR94" s="235"/>
      <c r="AS94" s="164"/>
      <c r="AT94" s="235"/>
      <c r="AU94" s="163"/>
      <c r="AV94" s="235"/>
      <c r="AW94" s="163"/>
      <c r="AX94" s="235"/>
      <c r="AY94" s="160"/>
      <c r="AZ94" s="241"/>
      <c r="BA94" s="170"/>
      <c r="BB94" s="89">
        <f t="shared" si="3"/>
        <v>0</v>
      </c>
      <c r="BC94" s="89"/>
      <c r="BD94" s="89"/>
      <c r="BE94" s="89"/>
      <c r="BF94" s="89"/>
      <c r="BG94" s="89"/>
      <c r="BH94" s="89"/>
    </row>
    <row r="95" spans="1:140" s="86" customFormat="1" ht="24" customHeight="1" x14ac:dyDescent="0.2">
      <c r="A95" s="63" t="s">
        <v>149</v>
      </c>
      <c r="B95" s="296"/>
      <c r="C95" s="64" t="s">
        <v>50</v>
      </c>
      <c r="D95" s="65"/>
      <c r="E95" s="66"/>
      <c r="F95" s="67"/>
      <c r="G95" s="68" t="s">
        <v>276</v>
      </c>
      <c r="H95" s="63" t="s">
        <v>277</v>
      </c>
      <c r="I95" s="69" t="s">
        <v>50</v>
      </c>
      <c r="J95" s="63"/>
      <c r="K95" s="63"/>
      <c r="L95" s="122"/>
      <c r="M95" s="87"/>
      <c r="N95" s="88" t="s">
        <v>53</v>
      </c>
      <c r="O95" s="202"/>
      <c r="P95" s="203" t="s">
        <v>72</v>
      </c>
      <c r="Q95" s="70"/>
      <c r="R95" s="69"/>
      <c r="S95" s="71"/>
      <c r="T95" s="72"/>
      <c r="U95" s="67"/>
      <c r="V95" s="73"/>
      <c r="W95" s="70"/>
      <c r="X95" s="69"/>
      <c r="Y95" s="71"/>
      <c r="Z95" s="72"/>
      <c r="AA95" s="71"/>
      <c r="AB95" s="74"/>
      <c r="AC95" s="70"/>
      <c r="AD95" s="69"/>
      <c r="AE95" s="71"/>
      <c r="AF95" s="74"/>
      <c r="AG95" s="70"/>
      <c r="AH95" s="73"/>
      <c r="AI95" s="75"/>
      <c r="AJ95" s="226"/>
      <c r="AK95" s="69"/>
      <c r="AL95" s="234" t="s">
        <v>18</v>
      </c>
      <c r="AM95" s="76"/>
      <c r="AN95" s="234"/>
      <c r="AO95" s="69"/>
      <c r="AP95" s="240"/>
      <c r="AQ95" s="76"/>
      <c r="AR95" s="234"/>
      <c r="AS95" s="77"/>
      <c r="AT95" s="234"/>
      <c r="AU95" s="76"/>
      <c r="AV95" s="234"/>
      <c r="AW95" s="76"/>
      <c r="AX95" s="234"/>
      <c r="AY95" s="69"/>
      <c r="AZ95" s="244"/>
      <c r="BA95" s="83"/>
      <c r="BB95" s="89">
        <f t="shared" si="3"/>
        <v>0</v>
      </c>
      <c r="BC95" s="89"/>
      <c r="BD95" s="89"/>
      <c r="BE95" s="89"/>
      <c r="BF95" s="89"/>
      <c r="BG95" s="89"/>
      <c r="BH95" s="89"/>
    </row>
    <row r="96" spans="1:140" s="86" customFormat="1" ht="24" customHeight="1" x14ac:dyDescent="0.25">
      <c r="A96" s="63" t="s">
        <v>149</v>
      </c>
      <c r="B96" s="296" t="s">
        <v>50</v>
      </c>
      <c r="C96" s="136"/>
      <c r="D96" s="137"/>
      <c r="E96" s="138"/>
      <c r="F96" s="139"/>
      <c r="G96" s="262" t="s">
        <v>278</v>
      </c>
      <c r="H96" s="263" t="s">
        <v>279</v>
      </c>
      <c r="I96" s="172" t="s">
        <v>106</v>
      </c>
      <c r="J96" s="178"/>
      <c r="K96" s="158"/>
      <c r="L96" s="144"/>
      <c r="M96" s="87"/>
      <c r="N96" s="145" t="s">
        <v>53</v>
      </c>
      <c r="O96" s="192"/>
      <c r="P96" s="193"/>
      <c r="Q96" s="159"/>
      <c r="R96" s="160" t="s">
        <v>19</v>
      </c>
      <c r="S96" s="161" t="s">
        <v>19</v>
      </c>
      <c r="T96" s="159"/>
      <c r="U96" s="160" t="s">
        <v>19</v>
      </c>
      <c r="V96" s="166" t="s">
        <v>19</v>
      </c>
      <c r="W96" s="159"/>
      <c r="X96" s="160" t="s">
        <v>19</v>
      </c>
      <c r="Y96" s="166" t="s">
        <v>19</v>
      </c>
      <c r="Z96" s="159"/>
      <c r="AA96" s="166"/>
      <c r="AB96" s="162"/>
      <c r="AC96" s="159"/>
      <c r="AD96" s="160"/>
      <c r="AE96" s="166"/>
      <c r="AF96" s="162"/>
      <c r="AG96" s="159"/>
      <c r="AH96" s="161"/>
      <c r="AI96" s="162"/>
      <c r="AJ96" s="227"/>
      <c r="AK96" s="160"/>
      <c r="AL96" s="235"/>
      <c r="AM96" s="163"/>
      <c r="AN96" s="235"/>
      <c r="AO96" s="160"/>
      <c r="AP96" s="241"/>
      <c r="AQ96" s="163"/>
      <c r="AR96" s="235" t="s">
        <v>19</v>
      </c>
      <c r="AS96" s="164"/>
      <c r="AT96" s="235"/>
      <c r="AU96" s="163"/>
      <c r="AV96" s="235"/>
      <c r="AW96" s="163"/>
      <c r="AX96" s="235"/>
      <c r="AY96" s="160"/>
      <c r="AZ96" s="241"/>
      <c r="BA96" s="170"/>
      <c r="BB96" s="89">
        <f t="shared" si="3"/>
        <v>2</v>
      </c>
      <c r="BC96" s="89"/>
      <c r="BD96" s="89"/>
      <c r="BE96" s="89"/>
      <c r="BF96" s="89"/>
      <c r="BG96" s="89"/>
      <c r="BH96" s="89"/>
    </row>
    <row r="97" spans="1:142" s="86" customFormat="1" ht="24" customHeight="1" x14ac:dyDescent="0.25">
      <c r="A97" s="63" t="s">
        <v>149</v>
      </c>
      <c r="B97" s="296"/>
      <c r="C97" s="136" t="s">
        <v>50</v>
      </c>
      <c r="D97" s="137"/>
      <c r="E97" s="138"/>
      <c r="F97" s="139"/>
      <c r="G97" s="264" t="s">
        <v>280</v>
      </c>
      <c r="H97" s="265" t="s">
        <v>281</v>
      </c>
      <c r="I97" s="172" t="s">
        <v>252</v>
      </c>
      <c r="J97" s="168" t="s">
        <v>50</v>
      </c>
      <c r="K97" s="158"/>
      <c r="L97" s="144"/>
      <c r="M97" s="87"/>
      <c r="N97" s="145" t="s">
        <v>282</v>
      </c>
      <c r="O97" s="190"/>
      <c r="P97" s="204" t="s">
        <v>54</v>
      </c>
      <c r="Q97" s="147"/>
      <c r="R97" s="148" t="s">
        <v>18</v>
      </c>
      <c r="S97" s="149"/>
      <c r="T97" s="147"/>
      <c r="U97" s="148" t="s">
        <v>18</v>
      </c>
      <c r="V97" s="149"/>
      <c r="W97" s="147"/>
      <c r="X97" s="148"/>
      <c r="Y97" s="149"/>
      <c r="Z97" s="147"/>
      <c r="AA97" s="149"/>
      <c r="AB97" s="150"/>
      <c r="AC97" s="147"/>
      <c r="AD97" s="148"/>
      <c r="AE97" s="149"/>
      <c r="AF97" s="150"/>
      <c r="AG97" s="147"/>
      <c r="AH97" s="149"/>
      <c r="AI97" s="150"/>
      <c r="AJ97" s="227"/>
      <c r="AK97" s="148"/>
      <c r="AL97" s="235" t="s">
        <v>18</v>
      </c>
      <c r="AM97" s="151" t="s">
        <v>18</v>
      </c>
      <c r="AN97" s="235"/>
      <c r="AO97" s="148"/>
      <c r="AP97" s="241"/>
      <c r="AQ97" s="173"/>
      <c r="AR97" s="235"/>
      <c r="AS97" s="153"/>
      <c r="AT97" s="235"/>
      <c r="AU97" s="167" t="s">
        <v>283</v>
      </c>
      <c r="AV97" s="235"/>
      <c r="AW97" s="151"/>
      <c r="AX97" s="235"/>
      <c r="AY97" s="148"/>
      <c r="AZ97" s="241"/>
      <c r="BA97" s="346" t="s">
        <v>284</v>
      </c>
      <c r="BB97" s="89">
        <f t="shared" si="3"/>
        <v>1</v>
      </c>
      <c r="BC97" s="89"/>
      <c r="BD97" s="89"/>
      <c r="BE97" s="89"/>
      <c r="BF97" s="89"/>
      <c r="BG97" s="89"/>
      <c r="BH97" s="89"/>
    </row>
    <row r="98" spans="1:142" s="86" customFormat="1" ht="24" customHeight="1" x14ac:dyDescent="0.2">
      <c r="A98" s="63" t="s">
        <v>149</v>
      </c>
      <c r="B98" s="296" t="s">
        <v>154</v>
      </c>
      <c r="C98" s="64"/>
      <c r="D98" s="65"/>
      <c r="E98" s="66"/>
      <c r="F98" s="67" t="s">
        <v>50</v>
      </c>
      <c r="G98" s="68" t="s">
        <v>285</v>
      </c>
      <c r="H98" s="63" t="s">
        <v>286</v>
      </c>
      <c r="I98" s="176" t="s">
        <v>50</v>
      </c>
      <c r="J98" s="63"/>
      <c r="K98" s="69" t="s">
        <v>50</v>
      </c>
      <c r="L98" s="122" t="s">
        <v>50</v>
      </c>
      <c r="M98" s="87"/>
      <c r="N98" s="88" t="s">
        <v>53</v>
      </c>
      <c r="O98" s="202" t="s">
        <v>72</v>
      </c>
      <c r="P98" s="203" t="s">
        <v>72</v>
      </c>
      <c r="Q98" s="70"/>
      <c r="R98" s="69"/>
      <c r="S98" s="71"/>
      <c r="T98" s="72"/>
      <c r="U98" s="67"/>
      <c r="V98" s="73"/>
      <c r="W98" s="70"/>
      <c r="X98" s="69"/>
      <c r="Y98" s="71"/>
      <c r="Z98" s="72"/>
      <c r="AA98" s="71"/>
      <c r="AB98" s="74"/>
      <c r="AC98" s="70"/>
      <c r="AD98" s="69"/>
      <c r="AE98" s="71"/>
      <c r="AF98" s="74" t="s">
        <v>21</v>
      </c>
      <c r="AG98" s="70"/>
      <c r="AH98" s="73"/>
      <c r="AI98" s="75"/>
      <c r="AJ98" s="226"/>
      <c r="AK98" s="69"/>
      <c r="AL98" s="234"/>
      <c r="AM98" s="76"/>
      <c r="AN98" s="234"/>
      <c r="AO98" s="69"/>
      <c r="AP98" s="240"/>
      <c r="AQ98" s="76"/>
      <c r="AR98" s="234"/>
      <c r="AS98" s="77"/>
      <c r="AT98" s="234"/>
      <c r="AU98" s="76"/>
      <c r="AV98" s="234" t="s">
        <v>21</v>
      </c>
      <c r="AW98" s="76"/>
      <c r="AX98" s="234"/>
      <c r="AY98" s="69"/>
      <c r="AZ98" s="244"/>
      <c r="BA98" s="344" t="s">
        <v>203</v>
      </c>
      <c r="BB98" s="89">
        <f t="shared" si="3"/>
        <v>0</v>
      </c>
      <c r="BC98" s="89"/>
      <c r="BD98" s="89"/>
      <c r="BE98" s="89"/>
      <c r="BF98" s="89"/>
      <c r="BG98" s="89"/>
      <c r="BH98" s="89"/>
    </row>
    <row r="99" spans="1:142" s="86" customFormat="1" ht="24" customHeight="1" x14ac:dyDescent="0.25">
      <c r="A99" s="63" t="s">
        <v>149</v>
      </c>
      <c r="B99" s="296"/>
      <c r="C99" s="169" t="s">
        <v>50</v>
      </c>
      <c r="D99" s="137"/>
      <c r="E99" s="138"/>
      <c r="F99" s="139"/>
      <c r="G99" s="266" t="s">
        <v>287</v>
      </c>
      <c r="H99" s="267" t="s">
        <v>288</v>
      </c>
      <c r="I99" s="172" t="s">
        <v>106</v>
      </c>
      <c r="J99" s="158"/>
      <c r="K99" s="168"/>
      <c r="L99" s="144" t="s">
        <v>50</v>
      </c>
      <c r="M99" s="87"/>
      <c r="N99" s="145" t="s">
        <v>53</v>
      </c>
      <c r="O99" s="192"/>
      <c r="P99" s="268"/>
      <c r="Q99" s="159"/>
      <c r="R99" s="160"/>
      <c r="S99" s="161"/>
      <c r="T99" s="159"/>
      <c r="U99" s="160"/>
      <c r="V99" s="161"/>
      <c r="W99" s="159"/>
      <c r="X99" s="160"/>
      <c r="Y99" s="161"/>
      <c r="Z99" s="159"/>
      <c r="AA99" s="161"/>
      <c r="AB99" s="162"/>
      <c r="AC99" s="159"/>
      <c r="AD99" s="160"/>
      <c r="AE99" s="161"/>
      <c r="AF99" s="162"/>
      <c r="AG99" s="159"/>
      <c r="AH99" s="161"/>
      <c r="AI99" s="162"/>
      <c r="AJ99" s="227"/>
      <c r="AK99" s="160"/>
      <c r="AL99" s="235"/>
      <c r="AM99" s="163"/>
      <c r="AN99" s="235"/>
      <c r="AO99" s="160"/>
      <c r="AP99" s="241"/>
      <c r="AQ99" s="163"/>
      <c r="AR99" s="235"/>
      <c r="AS99" s="164"/>
      <c r="AT99" s="235"/>
      <c r="AU99" s="163"/>
      <c r="AV99" s="235"/>
      <c r="AW99" s="163"/>
      <c r="AX99" s="235"/>
      <c r="AY99" s="160"/>
      <c r="AZ99" s="241"/>
      <c r="BB99" s="89">
        <f t="shared" si="3"/>
        <v>0</v>
      </c>
      <c r="BC99" s="89"/>
      <c r="BD99" s="89"/>
      <c r="BE99" s="89"/>
      <c r="BF99" s="89"/>
      <c r="BG99" s="89"/>
      <c r="BH99" s="89"/>
    </row>
    <row r="100" spans="1:142" s="86" customFormat="1" ht="24" customHeight="1" x14ac:dyDescent="0.2">
      <c r="A100" s="63" t="s">
        <v>149</v>
      </c>
      <c r="B100" s="296" t="s">
        <v>154</v>
      </c>
      <c r="C100" s="64"/>
      <c r="D100" s="65" t="s">
        <v>50</v>
      </c>
      <c r="E100" s="66"/>
      <c r="F100" s="67"/>
      <c r="G100" s="68" t="s">
        <v>289</v>
      </c>
      <c r="H100" s="63" t="s">
        <v>290</v>
      </c>
      <c r="I100" s="69" t="s">
        <v>50</v>
      </c>
      <c r="J100" s="63"/>
      <c r="K100" s="63"/>
      <c r="L100" s="122" t="s">
        <v>50</v>
      </c>
      <c r="M100" s="87"/>
      <c r="N100" s="88" t="s">
        <v>53</v>
      </c>
      <c r="O100" s="202"/>
      <c r="P100" s="203" t="s">
        <v>72</v>
      </c>
      <c r="Q100" s="70"/>
      <c r="R100" s="69"/>
      <c r="S100" s="71"/>
      <c r="T100" s="72"/>
      <c r="U100" s="67" t="s">
        <v>19</v>
      </c>
      <c r="V100" s="73"/>
      <c r="W100" s="70"/>
      <c r="X100" s="69" t="s">
        <v>19</v>
      </c>
      <c r="Y100" s="71"/>
      <c r="Z100" s="72"/>
      <c r="AA100" s="71"/>
      <c r="AB100" s="74"/>
      <c r="AC100" s="70"/>
      <c r="AD100" s="69"/>
      <c r="AE100" s="71"/>
      <c r="AF100" s="74"/>
      <c r="AG100" s="70"/>
      <c r="AH100" s="73"/>
      <c r="AI100" s="75"/>
      <c r="AJ100" s="226"/>
      <c r="AK100" s="69"/>
      <c r="AL100" s="234"/>
      <c r="AM100" s="76"/>
      <c r="AN100" s="234"/>
      <c r="AO100" s="69"/>
      <c r="AP100" s="240"/>
      <c r="AQ100" s="76"/>
      <c r="AR100" s="234" t="s">
        <v>19</v>
      </c>
      <c r="AS100" s="77"/>
      <c r="AT100" s="234"/>
      <c r="AU100" s="76"/>
      <c r="AV100" s="234"/>
      <c r="AW100" s="76"/>
      <c r="AX100" s="234"/>
      <c r="AY100" s="69"/>
      <c r="AZ100" s="244"/>
      <c r="BA100" s="344" t="s">
        <v>291</v>
      </c>
      <c r="BB100" s="89">
        <f t="shared" si="3"/>
        <v>0</v>
      </c>
      <c r="BC100" s="89"/>
      <c r="BD100" s="89"/>
      <c r="BE100" s="89"/>
      <c r="BF100" s="89"/>
      <c r="BG100" s="89"/>
      <c r="BH100" s="89"/>
    </row>
    <row r="101" spans="1:142" s="86" customFormat="1" ht="24" customHeight="1" x14ac:dyDescent="0.2">
      <c r="A101" s="63" t="s">
        <v>149</v>
      </c>
      <c r="B101" s="296"/>
      <c r="C101" s="64" t="s">
        <v>50</v>
      </c>
      <c r="D101" s="65"/>
      <c r="E101" s="66"/>
      <c r="F101" s="67"/>
      <c r="G101" s="68" t="s">
        <v>292</v>
      </c>
      <c r="H101" s="63" t="s">
        <v>293</v>
      </c>
      <c r="I101" s="69" t="s">
        <v>50</v>
      </c>
      <c r="J101" s="69" t="s">
        <v>50</v>
      </c>
      <c r="K101" s="63"/>
      <c r="L101" s="122"/>
      <c r="M101" s="87"/>
      <c r="N101" s="88" t="s">
        <v>53</v>
      </c>
      <c r="O101" s="202"/>
      <c r="P101" s="205"/>
      <c r="Q101" s="70"/>
      <c r="R101" s="69"/>
      <c r="S101" s="71"/>
      <c r="T101" s="72"/>
      <c r="U101" s="67" t="s">
        <v>18</v>
      </c>
      <c r="V101" s="73"/>
      <c r="W101" s="70"/>
      <c r="X101" s="69" t="s">
        <v>18</v>
      </c>
      <c r="Y101" s="71"/>
      <c r="Z101" s="72"/>
      <c r="AA101" s="71"/>
      <c r="AB101" s="74"/>
      <c r="AC101" s="70" t="s">
        <v>18</v>
      </c>
      <c r="AD101" s="69"/>
      <c r="AE101" s="71"/>
      <c r="AF101" s="74"/>
      <c r="AG101" s="70"/>
      <c r="AH101" s="73"/>
      <c r="AI101" s="75"/>
      <c r="AJ101" s="226"/>
      <c r="AK101" s="69"/>
      <c r="AL101" s="234" t="s">
        <v>18</v>
      </c>
      <c r="AM101" s="76" t="s">
        <v>18</v>
      </c>
      <c r="AN101" s="234" t="s">
        <v>18</v>
      </c>
      <c r="AO101" s="69"/>
      <c r="AP101" s="240"/>
      <c r="AQ101" s="76"/>
      <c r="AR101" s="234"/>
      <c r="AS101" s="77"/>
      <c r="AT101" s="234"/>
      <c r="AU101" s="76"/>
      <c r="AV101" s="234"/>
      <c r="AW101" s="76"/>
      <c r="AX101" s="234"/>
      <c r="AY101" s="69"/>
      <c r="AZ101" s="244"/>
      <c r="BA101" s="83"/>
      <c r="BB101" s="89">
        <f t="shared" si="3"/>
        <v>0</v>
      </c>
      <c r="BC101" s="89"/>
      <c r="BD101" s="89"/>
      <c r="BE101" s="89"/>
      <c r="BF101" s="89"/>
      <c r="BG101" s="89"/>
      <c r="BH101" s="89"/>
    </row>
    <row r="102" spans="1:142" s="86" customFormat="1" ht="24" customHeight="1" x14ac:dyDescent="0.2">
      <c r="A102" s="63" t="s">
        <v>149</v>
      </c>
      <c r="B102" s="296"/>
      <c r="C102" s="64" t="s">
        <v>50</v>
      </c>
      <c r="D102" s="65"/>
      <c r="E102" s="66"/>
      <c r="F102" s="67"/>
      <c r="G102" s="68" t="s">
        <v>294</v>
      </c>
      <c r="H102" s="63" t="s">
        <v>295</v>
      </c>
      <c r="I102" s="69" t="s">
        <v>50</v>
      </c>
      <c r="J102" s="69" t="s">
        <v>50</v>
      </c>
      <c r="K102" s="63"/>
      <c r="L102" s="122"/>
      <c r="M102" s="87"/>
      <c r="N102" s="88" t="s">
        <v>53</v>
      </c>
      <c r="O102" s="202"/>
      <c r="P102" s="205"/>
      <c r="Q102" s="70"/>
      <c r="R102" s="69"/>
      <c r="S102" s="71"/>
      <c r="T102" s="72"/>
      <c r="U102" s="67" t="s">
        <v>18</v>
      </c>
      <c r="V102" s="73"/>
      <c r="W102" s="70"/>
      <c r="X102" s="69" t="s">
        <v>18</v>
      </c>
      <c r="Y102" s="71"/>
      <c r="Z102" s="72"/>
      <c r="AA102" s="71"/>
      <c r="AB102" s="74"/>
      <c r="AC102" s="70" t="s">
        <v>18</v>
      </c>
      <c r="AD102" s="69"/>
      <c r="AE102" s="71"/>
      <c r="AF102" s="74"/>
      <c r="AG102" s="70"/>
      <c r="AH102" s="73"/>
      <c r="AI102" s="75"/>
      <c r="AJ102" s="226"/>
      <c r="AK102" s="69"/>
      <c r="AL102" s="234" t="s">
        <v>18</v>
      </c>
      <c r="AM102" s="76" t="s">
        <v>18</v>
      </c>
      <c r="AN102" s="234" t="s">
        <v>18</v>
      </c>
      <c r="AO102" s="69"/>
      <c r="AP102" s="240"/>
      <c r="AQ102" s="76"/>
      <c r="AR102" s="234"/>
      <c r="AS102" s="77"/>
      <c r="AT102" s="234"/>
      <c r="AU102" s="76"/>
      <c r="AV102" s="234"/>
      <c r="AW102" s="76"/>
      <c r="AX102" s="234"/>
      <c r="AY102" s="69"/>
      <c r="AZ102" s="244"/>
      <c r="BA102" s="83"/>
      <c r="BB102" s="89">
        <f t="shared" si="3"/>
        <v>0</v>
      </c>
      <c r="BC102" s="89"/>
      <c r="BD102" s="89"/>
      <c r="BE102" s="89"/>
      <c r="BF102" s="89"/>
      <c r="BG102" s="89"/>
      <c r="BH102" s="89"/>
    </row>
    <row r="103" spans="1:142" s="86" customFormat="1" ht="24" customHeight="1" x14ac:dyDescent="0.25">
      <c r="A103" s="63" t="s">
        <v>149</v>
      </c>
      <c r="B103" s="296" t="s">
        <v>154</v>
      </c>
      <c r="C103" s="136"/>
      <c r="D103" s="137" t="s">
        <v>50</v>
      </c>
      <c r="E103" s="138"/>
      <c r="F103" s="139" t="s">
        <v>50</v>
      </c>
      <c r="G103" s="140" t="s">
        <v>296</v>
      </c>
      <c r="H103" s="141" t="s">
        <v>297</v>
      </c>
      <c r="I103" s="172" t="s">
        <v>106</v>
      </c>
      <c r="J103" s="168" t="s">
        <v>50</v>
      </c>
      <c r="K103" s="158"/>
      <c r="L103" s="144"/>
      <c r="M103" s="87"/>
      <c r="N103" s="145" t="s">
        <v>53</v>
      </c>
      <c r="O103" s="190"/>
      <c r="P103" s="191"/>
      <c r="Q103" s="147"/>
      <c r="R103" s="148"/>
      <c r="S103" s="149"/>
      <c r="T103" s="147"/>
      <c r="U103" s="148" t="s">
        <v>19</v>
      </c>
      <c r="V103" s="149" t="s">
        <v>136</v>
      </c>
      <c r="W103" s="147"/>
      <c r="X103" s="148" t="s">
        <v>19</v>
      </c>
      <c r="Y103" s="149" t="s">
        <v>136</v>
      </c>
      <c r="Z103" s="147"/>
      <c r="AA103" s="149"/>
      <c r="AB103" s="150"/>
      <c r="AC103" s="147"/>
      <c r="AD103" s="148"/>
      <c r="AE103" s="149"/>
      <c r="AF103" s="150"/>
      <c r="AG103" s="147"/>
      <c r="AH103" s="149"/>
      <c r="AI103" s="150"/>
      <c r="AJ103" s="227"/>
      <c r="AK103" s="148"/>
      <c r="AL103" s="235"/>
      <c r="AM103" s="151"/>
      <c r="AN103" s="235"/>
      <c r="AO103" s="148"/>
      <c r="AP103" s="241"/>
      <c r="AQ103" s="173"/>
      <c r="AR103" s="235" t="s">
        <v>19</v>
      </c>
      <c r="AS103" s="153"/>
      <c r="AT103" s="235" t="s">
        <v>136</v>
      </c>
      <c r="AU103" s="151"/>
      <c r="AV103" s="235"/>
      <c r="AW103" s="151"/>
      <c r="AX103" s="235" t="s">
        <v>136</v>
      </c>
      <c r="AY103" s="148"/>
      <c r="AZ103" s="241"/>
      <c r="BA103" s="345" t="s">
        <v>298</v>
      </c>
      <c r="BB103" s="89">
        <f t="shared" si="3"/>
        <v>0</v>
      </c>
      <c r="BC103" s="89"/>
      <c r="BD103" s="89"/>
      <c r="BE103" s="89"/>
      <c r="BF103" s="89"/>
      <c r="BG103" s="89"/>
      <c r="BH103" s="89"/>
    </row>
    <row r="104" spans="1:142" s="86" customFormat="1" ht="24" customHeight="1" x14ac:dyDescent="0.2">
      <c r="A104" s="63" t="s">
        <v>149</v>
      </c>
      <c r="B104" s="296"/>
      <c r="C104" s="64" t="s">
        <v>50</v>
      </c>
      <c r="D104" s="65" t="s">
        <v>50</v>
      </c>
      <c r="E104" s="66"/>
      <c r="F104" s="67" t="s">
        <v>50</v>
      </c>
      <c r="G104" s="68" t="s">
        <v>299</v>
      </c>
      <c r="H104" s="63" t="s">
        <v>300</v>
      </c>
      <c r="I104" s="69" t="s">
        <v>50</v>
      </c>
      <c r="J104" s="63"/>
      <c r="K104" s="63"/>
      <c r="L104" s="122" t="s">
        <v>50</v>
      </c>
      <c r="M104" s="87"/>
      <c r="N104" s="88" t="s">
        <v>53</v>
      </c>
      <c r="O104" s="202"/>
      <c r="P104" s="205"/>
      <c r="Q104" s="70"/>
      <c r="R104" s="69"/>
      <c r="S104" s="71"/>
      <c r="T104" s="72"/>
      <c r="U104" s="67" t="s">
        <v>112</v>
      </c>
      <c r="V104" s="73" t="s">
        <v>136</v>
      </c>
      <c r="W104" s="70"/>
      <c r="X104" s="69" t="s">
        <v>19</v>
      </c>
      <c r="Y104" s="71" t="s">
        <v>136</v>
      </c>
      <c r="Z104" s="72"/>
      <c r="AA104" s="71" t="s">
        <v>136</v>
      </c>
      <c r="AB104" s="74"/>
      <c r="AC104" s="70" t="s">
        <v>136</v>
      </c>
      <c r="AD104" s="69"/>
      <c r="AE104" s="71"/>
      <c r="AF104" s="74"/>
      <c r="AG104" s="70"/>
      <c r="AH104" s="73"/>
      <c r="AI104" s="75"/>
      <c r="AJ104" s="226" t="s">
        <v>112</v>
      </c>
      <c r="AK104" s="69" t="s">
        <v>112</v>
      </c>
      <c r="AL104" s="234"/>
      <c r="AM104" s="76"/>
      <c r="AN104" s="234"/>
      <c r="AO104" s="69"/>
      <c r="AP104" s="240"/>
      <c r="AQ104" s="76"/>
      <c r="AR104" s="234" t="s">
        <v>136</v>
      </c>
      <c r="AS104" s="77" t="s">
        <v>112</v>
      </c>
      <c r="AT104" s="234" t="s">
        <v>136</v>
      </c>
      <c r="AU104" s="76" t="s">
        <v>136</v>
      </c>
      <c r="AV104" s="234"/>
      <c r="AW104" s="76" t="s">
        <v>21</v>
      </c>
      <c r="AX104" s="234" t="s">
        <v>136</v>
      </c>
      <c r="AY104" s="69"/>
      <c r="AZ104" s="244"/>
      <c r="BA104" s="83"/>
      <c r="BB104" s="89">
        <f t="shared" si="3"/>
        <v>0</v>
      </c>
      <c r="BC104" s="89"/>
      <c r="BD104" s="89"/>
      <c r="BE104" s="89"/>
      <c r="BF104" s="89"/>
      <c r="BG104" s="89"/>
      <c r="BH104" s="89"/>
    </row>
    <row r="105" spans="1:142" s="92" customFormat="1" ht="24" customHeight="1" x14ac:dyDescent="0.2">
      <c r="A105" s="63" t="s">
        <v>149</v>
      </c>
      <c r="B105" s="296"/>
      <c r="C105" s="64"/>
      <c r="D105" s="65" t="s">
        <v>50</v>
      </c>
      <c r="E105" s="66"/>
      <c r="F105" s="67"/>
      <c r="G105" s="68" t="s">
        <v>301</v>
      </c>
      <c r="H105" s="63" t="s">
        <v>302</v>
      </c>
      <c r="I105" s="69" t="s">
        <v>50</v>
      </c>
      <c r="J105" s="63"/>
      <c r="K105" s="69" t="s">
        <v>50</v>
      </c>
      <c r="L105" s="122" t="s">
        <v>50</v>
      </c>
      <c r="M105" s="87"/>
      <c r="N105" s="88" t="s">
        <v>53</v>
      </c>
      <c r="O105" s="202" t="s">
        <v>59</v>
      </c>
      <c r="P105" s="203" t="s">
        <v>60</v>
      </c>
      <c r="Q105" s="70"/>
      <c r="R105" s="69"/>
      <c r="S105" s="71"/>
      <c r="T105" s="72"/>
      <c r="U105" s="67"/>
      <c r="V105" s="73"/>
      <c r="W105" s="70"/>
      <c r="X105" s="69"/>
      <c r="Y105" s="71"/>
      <c r="Z105" s="72"/>
      <c r="AA105" s="71" t="s">
        <v>19</v>
      </c>
      <c r="AB105" s="74"/>
      <c r="AC105" s="70"/>
      <c r="AD105" s="69"/>
      <c r="AE105" s="71"/>
      <c r="AF105" s="74"/>
      <c r="AG105" s="70"/>
      <c r="AH105" s="73"/>
      <c r="AI105" s="75"/>
      <c r="AJ105" s="226"/>
      <c r="AK105" s="69"/>
      <c r="AL105" s="234"/>
      <c r="AM105" s="76"/>
      <c r="AN105" s="234"/>
      <c r="AO105" s="69"/>
      <c r="AP105" s="240"/>
      <c r="AQ105" s="76"/>
      <c r="AR105" s="234"/>
      <c r="AS105" s="77" t="s">
        <v>19</v>
      </c>
      <c r="AT105" s="234"/>
      <c r="AU105" s="76"/>
      <c r="AV105" s="234"/>
      <c r="AW105" s="76"/>
      <c r="AX105" s="234"/>
      <c r="AY105" s="69"/>
      <c r="AZ105" s="244"/>
      <c r="BA105" s="83"/>
      <c r="BB105" s="89">
        <f t="shared" si="3"/>
        <v>0</v>
      </c>
      <c r="BC105" s="89"/>
      <c r="BD105" s="89"/>
      <c r="BE105" s="89"/>
      <c r="BF105" s="89"/>
      <c r="BG105" s="89"/>
      <c r="BH105" s="89"/>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86"/>
      <c r="CR105" s="86"/>
      <c r="CS105" s="86"/>
      <c r="CT105" s="86"/>
      <c r="CU105" s="86"/>
      <c r="CV105" s="86"/>
      <c r="CW105" s="86"/>
      <c r="CX105" s="86"/>
      <c r="CY105" s="86"/>
      <c r="CZ105" s="86"/>
      <c r="DA105" s="86"/>
      <c r="DB105" s="86"/>
      <c r="DC105" s="86"/>
      <c r="DD105" s="86"/>
      <c r="DE105" s="86"/>
      <c r="DF105" s="86"/>
      <c r="DG105" s="86"/>
      <c r="DH105" s="86"/>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row>
    <row r="106" spans="1:142" s="86" customFormat="1" ht="24" customHeight="1" x14ac:dyDescent="0.2">
      <c r="A106" s="63" t="s">
        <v>149</v>
      </c>
      <c r="B106" s="296"/>
      <c r="C106" s="64" t="s">
        <v>50</v>
      </c>
      <c r="D106" s="65"/>
      <c r="E106" s="66"/>
      <c r="F106" s="67"/>
      <c r="G106" s="68" t="s">
        <v>303</v>
      </c>
      <c r="H106" s="63" t="s">
        <v>304</v>
      </c>
      <c r="I106" s="69" t="s">
        <v>50</v>
      </c>
      <c r="J106" s="63"/>
      <c r="K106" s="69" t="s">
        <v>50</v>
      </c>
      <c r="L106" s="122" t="s">
        <v>50</v>
      </c>
      <c r="M106" s="87"/>
      <c r="N106" s="88" t="s">
        <v>53</v>
      </c>
      <c r="O106" s="202" t="s">
        <v>77</v>
      </c>
      <c r="P106" s="203" t="s">
        <v>72</v>
      </c>
      <c r="Q106" s="70" t="s">
        <v>18</v>
      </c>
      <c r="R106" s="69" t="s">
        <v>18</v>
      </c>
      <c r="S106" s="71"/>
      <c r="T106" s="72"/>
      <c r="U106" s="67" t="s">
        <v>18</v>
      </c>
      <c r="V106" s="73"/>
      <c r="W106" s="70"/>
      <c r="X106" s="69" t="s">
        <v>18</v>
      </c>
      <c r="Y106" s="71"/>
      <c r="Z106" s="72"/>
      <c r="AA106" s="71"/>
      <c r="AB106" s="74"/>
      <c r="AC106" s="70" t="s">
        <v>18</v>
      </c>
      <c r="AD106" s="69"/>
      <c r="AE106" s="71"/>
      <c r="AF106" s="74"/>
      <c r="AG106" s="70"/>
      <c r="AH106" s="73"/>
      <c r="AI106" s="75"/>
      <c r="AJ106" s="226"/>
      <c r="AK106" s="69"/>
      <c r="AL106" s="234"/>
      <c r="AM106" s="81" t="s">
        <v>18</v>
      </c>
      <c r="AN106" s="234" t="s">
        <v>18</v>
      </c>
      <c r="AO106" s="69"/>
      <c r="AP106" s="240"/>
      <c r="AQ106" s="76"/>
      <c r="AR106" s="234"/>
      <c r="AS106" s="77"/>
      <c r="AT106" s="234"/>
      <c r="AU106" s="76"/>
      <c r="AV106" s="234"/>
      <c r="AW106" s="76"/>
      <c r="AX106" s="234"/>
      <c r="AY106" s="69"/>
      <c r="AZ106" s="244"/>
      <c r="BA106" s="83"/>
      <c r="BB106" s="89">
        <f t="shared" si="3"/>
        <v>2</v>
      </c>
      <c r="BC106" s="89"/>
      <c r="BD106" s="89"/>
      <c r="BE106" s="89"/>
      <c r="BF106" s="89"/>
      <c r="BG106" s="89"/>
      <c r="BH106" s="89"/>
    </row>
    <row r="107" spans="1:142" s="86" customFormat="1" ht="24" customHeight="1" x14ac:dyDescent="0.2">
      <c r="A107" s="63" t="s">
        <v>149</v>
      </c>
      <c r="B107" s="296"/>
      <c r="C107" s="64"/>
      <c r="D107" s="65" t="s">
        <v>50</v>
      </c>
      <c r="E107" s="66"/>
      <c r="F107" s="67"/>
      <c r="G107" s="68" t="s">
        <v>305</v>
      </c>
      <c r="H107" s="63" t="s">
        <v>306</v>
      </c>
      <c r="I107" s="69" t="s">
        <v>50</v>
      </c>
      <c r="J107" s="63"/>
      <c r="K107" s="69" t="s">
        <v>50</v>
      </c>
      <c r="L107" s="122" t="s">
        <v>50</v>
      </c>
      <c r="M107" s="87"/>
      <c r="N107" s="88" t="s">
        <v>53</v>
      </c>
      <c r="O107" s="202" t="s">
        <v>59</v>
      </c>
      <c r="P107" s="203" t="s">
        <v>72</v>
      </c>
      <c r="Q107" s="70"/>
      <c r="R107" s="69"/>
      <c r="S107" s="71"/>
      <c r="T107" s="72"/>
      <c r="U107" s="67"/>
      <c r="V107" s="73" t="s">
        <v>19</v>
      </c>
      <c r="W107" s="70"/>
      <c r="X107" s="69"/>
      <c r="Y107" s="71" t="s">
        <v>19</v>
      </c>
      <c r="Z107" s="72"/>
      <c r="AA107" s="71"/>
      <c r="AB107" s="74"/>
      <c r="AC107" s="70"/>
      <c r="AD107" s="69"/>
      <c r="AE107" s="71"/>
      <c r="AF107" s="74"/>
      <c r="AG107" s="70"/>
      <c r="AH107" s="73"/>
      <c r="AI107" s="75"/>
      <c r="AJ107" s="226"/>
      <c r="AK107" s="69"/>
      <c r="AL107" s="234"/>
      <c r="AM107" s="76"/>
      <c r="AN107" s="234"/>
      <c r="AO107" s="69"/>
      <c r="AP107" s="240"/>
      <c r="AQ107" s="76"/>
      <c r="AR107" s="234"/>
      <c r="AS107" s="77" t="s">
        <v>307</v>
      </c>
      <c r="AT107" s="234"/>
      <c r="AU107" s="76" t="s">
        <v>19</v>
      </c>
      <c r="AV107" s="234"/>
      <c r="AW107" s="76"/>
      <c r="AX107" s="234"/>
      <c r="AY107" s="69"/>
      <c r="AZ107" s="244"/>
      <c r="BA107" s="83"/>
      <c r="BB107" s="89">
        <f t="shared" si="3"/>
        <v>0</v>
      </c>
      <c r="BC107" s="89"/>
      <c r="BD107" s="89"/>
      <c r="BE107" s="89"/>
      <c r="BF107" s="89"/>
      <c r="BG107" s="89"/>
      <c r="BH107" s="89"/>
    </row>
    <row r="108" spans="1:142" s="86" customFormat="1" ht="24" customHeight="1" x14ac:dyDescent="0.25">
      <c r="A108" s="63" t="s">
        <v>149</v>
      </c>
      <c r="B108" s="296"/>
      <c r="C108" s="136"/>
      <c r="D108" s="137"/>
      <c r="E108" s="138"/>
      <c r="F108" s="139"/>
      <c r="G108" s="266" t="s">
        <v>308</v>
      </c>
      <c r="H108" s="261" t="s">
        <v>309</v>
      </c>
      <c r="I108" s="177"/>
      <c r="J108" s="172" t="s">
        <v>106</v>
      </c>
      <c r="K108" s="168"/>
      <c r="L108" s="144" t="s">
        <v>50</v>
      </c>
      <c r="M108" s="87"/>
      <c r="N108" s="145" t="s">
        <v>53</v>
      </c>
      <c r="O108" s="190"/>
      <c r="P108" s="204"/>
      <c r="Q108" s="270"/>
      <c r="R108" s="168" t="s">
        <v>112</v>
      </c>
      <c r="S108" s="271" t="s">
        <v>112</v>
      </c>
      <c r="T108" s="270"/>
      <c r="U108" s="168" t="s">
        <v>112</v>
      </c>
      <c r="V108" s="271" t="s">
        <v>112</v>
      </c>
      <c r="W108" s="270"/>
      <c r="X108" s="168"/>
      <c r="Y108" s="271" t="s">
        <v>19</v>
      </c>
      <c r="Z108" s="270"/>
      <c r="AA108" s="271" t="s">
        <v>19</v>
      </c>
      <c r="AB108" s="272"/>
      <c r="AC108" s="270"/>
      <c r="AD108" s="168"/>
      <c r="AE108" s="271"/>
      <c r="AF108" s="272"/>
      <c r="AG108" s="270"/>
      <c r="AH108" s="271"/>
      <c r="AI108" s="272"/>
      <c r="AJ108" s="273" t="s">
        <v>112</v>
      </c>
      <c r="AK108" s="168" t="s">
        <v>112</v>
      </c>
      <c r="AL108" s="173"/>
      <c r="AM108" s="173"/>
      <c r="AN108" s="173"/>
      <c r="AO108" s="168"/>
      <c r="AP108" s="168"/>
      <c r="AQ108" s="173"/>
      <c r="AR108" s="173"/>
      <c r="AS108" s="274" t="s">
        <v>112</v>
      </c>
      <c r="AT108" s="173"/>
      <c r="AU108" s="173"/>
      <c r="AV108" s="173"/>
      <c r="AW108" s="173"/>
      <c r="AX108" s="173"/>
      <c r="AY108" s="168"/>
      <c r="AZ108" s="168"/>
      <c r="BA108" s="275"/>
      <c r="BB108" s="89">
        <f t="shared" si="3"/>
        <v>2</v>
      </c>
      <c r="BC108" s="89"/>
      <c r="BD108" s="89"/>
      <c r="BE108" s="89"/>
      <c r="BF108" s="89"/>
      <c r="BG108" s="89"/>
      <c r="BH108" s="89"/>
    </row>
    <row r="109" spans="1:142" s="86" customFormat="1" ht="24" customHeight="1" x14ac:dyDescent="0.25">
      <c r="A109" s="63" t="s">
        <v>149</v>
      </c>
      <c r="B109" s="296"/>
      <c r="C109" s="136" t="s">
        <v>50</v>
      </c>
      <c r="D109" s="137"/>
      <c r="E109" s="138"/>
      <c r="F109" s="139"/>
      <c r="G109" s="140" t="s">
        <v>310</v>
      </c>
      <c r="H109" s="141" t="s">
        <v>311</v>
      </c>
      <c r="I109" s="172" t="s">
        <v>106</v>
      </c>
      <c r="J109" s="177" t="s">
        <v>50</v>
      </c>
      <c r="K109" s="158"/>
      <c r="L109" s="144" t="s">
        <v>50</v>
      </c>
      <c r="M109" s="87"/>
      <c r="N109" s="145" t="s">
        <v>53</v>
      </c>
      <c r="O109" s="190"/>
      <c r="P109" s="191"/>
      <c r="Q109" s="147" t="s">
        <v>18</v>
      </c>
      <c r="R109" s="148" t="s">
        <v>18</v>
      </c>
      <c r="S109" s="149"/>
      <c r="T109" s="147" t="s">
        <v>18</v>
      </c>
      <c r="U109" s="148" t="s">
        <v>18</v>
      </c>
      <c r="V109" s="149"/>
      <c r="W109" s="147"/>
      <c r="X109" s="148" t="s">
        <v>18</v>
      </c>
      <c r="Y109" s="149"/>
      <c r="Z109" s="147"/>
      <c r="AA109" s="149"/>
      <c r="AB109" s="150"/>
      <c r="AC109" s="147"/>
      <c r="AD109" s="148"/>
      <c r="AE109" s="149"/>
      <c r="AF109" s="150"/>
      <c r="AG109" s="147"/>
      <c r="AH109" s="149"/>
      <c r="AI109" s="150"/>
      <c r="AJ109" s="227"/>
      <c r="AK109" s="148"/>
      <c r="AL109" s="235"/>
      <c r="AM109" s="151"/>
      <c r="AN109" s="235"/>
      <c r="AO109" s="148" t="s">
        <v>18</v>
      </c>
      <c r="AP109" s="241"/>
      <c r="AQ109" s="173"/>
      <c r="AR109" s="235"/>
      <c r="AS109" s="153"/>
      <c r="AT109" s="235"/>
      <c r="AU109" s="151"/>
      <c r="AV109" s="235"/>
      <c r="AW109" s="151"/>
      <c r="AX109" s="235"/>
      <c r="AY109" s="148"/>
      <c r="AZ109" s="241"/>
      <c r="BA109" s="154"/>
      <c r="BB109" s="89">
        <f t="shared" si="3"/>
        <v>2</v>
      </c>
      <c r="BC109" s="89"/>
      <c r="BD109" s="89"/>
      <c r="BE109" s="89"/>
      <c r="BF109" s="89"/>
      <c r="BG109" s="89"/>
      <c r="BH109" s="89"/>
    </row>
    <row r="110" spans="1:142" s="86" customFormat="1" ht="24" customHeight="1" x14ac:dyDescent="0.25">
      <c r="A110" s="63" t="s">
        <v>149</v>
      </c>
      <c r="B110" s="296"/>
      <c r="C110" s="136"/>
      <c r="D110" s="137" t="s">
        <v>50</v>
      </c>
      <c r="E110" s="138"/>
      <c r="F110" s="139" t="s">
        <v>50</v>
      </c>
      <c r="G110" s="140" t="s">
        <v>312</v>
      </c>
      <c r="H110" s="141" t="s">
        <v>313</v>
      </c>
      <c r="I110" s="172" t="s">
        <v>106</v>
      </c>
      <c r="J110" s="177" t="s">
        <v>50</v>
      </c>
      <c r="K110" s="158"/>
      <c r="L110" s="144"/>
      <c r="M110" s="87"/>
      <c r="N110" s="145" t="s">
        <v>53</v>
      </c>
      <c r="O110" s="190"/>
      <c r="P110" s="191"/>
      <c r="Q110" s="147"/>
      <c r="R110" s="148"/>
      <c r="S110" s="149"/>
      <c r="T110" s="147"/>
      <c r="U110" s="148" t="s">
        <v>19</v>
      </c>
      <c r="V110" s="149" t="s">
        <v>136</v>
      </c>
      <c r="W110" s="147"/>
      <c r="X110" s="148" t="s">
        <v>19</v>
      </c>
      <c r="Y110" s="149" t="s">
        <v>136</v>
      </c>
      <c r="Z110" s="147"/>
      <c r="AA110" s="149"/>
      <c r="AB110" s="150"/>
      <c r="AC110" s="147"/>
      <c r="AD110" s="148"/>
      <c r="AE110" s="149"/>
      <c r="AF110" s="150"/>
      <c r="AG110" s="147"/>
      <c r="AH110" s="149"/>
      <c r="AI110" s="150"/>
      <c r="AJ110" s="227"/>
      <c r="AK110" s="148"/>
      <c r="AL110" s="235"/>
      <c r="AM110" s="151"/>
      <c r="AN110" s="235"/>
      <c r="AO110" s="148"/>
      <c r="AP110" s="241"/>
      <c r="AQ110" s="173"/>
      <c r="AR110" s="235" t="s">
        <v>19</v>
      </c>
      <c r="AS110" s="153"/>
      <c r="AT110" s="235" t="s">
        <v>136</v>
      </c>
      <c r="AU110" s="151"/>
      <c r="AV110" s="235"/>
      <c r="AW110" s="151"/>
      <c r="AX110" s="235" t="s">
        <v>136</v>
      </c>
      <c r="AY110" s="148"/>
      <c r="AZ110" s="241"/>
      <c r="BA110" s="154"/>
      <c r="BB110" s="89">
        <f t="shared" si="3"/>
        <v>0</v>
      </c>
      <c r="BC110" s="89"/>
      <c r="BD110" s="89"/>
      <c r="BE110" s="89"/>
      <c r="BF110" s="89"/>
      <c r="BG110" s="89"/>
      <c r="BH110" s="89"/>
    </row>
    <row r="111" spans="1:142" s="86" customFormat="1" ht="24" customHeight="1" x14ac:dyDescent="0.25">
      <c r="A111" s="63" t="s">
        <v>149</v>
      </c>
      <c r="B111" s="296"/>
      <c r="C111" s="136"/>
      <c r="D111" s="137"/>
      <c r="E111" s="138"/>
      <c r="F111" s="139"/>
      <c r="G111" s="260" t="s">
        <v>314</v>
      </c>
      <c r="H111" s="261" t="s">
        <v>315</v>
      </c>
      <c r="I111" s="172" t="s">
        <v>252</v>
      </c>
      <c r="J111" s="177"/>
      <c r="K111" s="158"/>
      <c r="L111" s="144" t="s">
        <v>50</v>
      </c>
      <c r="M111" s="87"/>
      <c r="N111" s="145" t="s">
        <v>53</v>
      </c>
      <c r="O111" s="190"/>
      <c r="P111" s="191"/>
      <c r="Q111" s="159"/>
      <c r="R111" s="160"/>
      <c r="S111" s="161"/>
      <c r="T111" s="159"/>
      <c r="U111" s="160"/>
      <c r="V111" s="161"/>
      <c r="W111" s="159"/>
      <c r="X111" s="160"/>
      <c r="Y111" s="161"/>
      <c r="Z111" s="159"/>
      <c r="AA111" s="161"/>
      <c r="AB111" s="162"/>
      <c r="AC111" s="159"/>
      <c r="AD111" s="160"/>
      <c r="AE111" s="161"/>
      <c r="AF111" s="162"/>
      <c r="AG111" s="159"/>
      <c r="AH111" s="161"/>
      <c r="AI111" s="162"/>
      <c r="AJ111" s="227"/>
      <c r="AK111" s="160"/>
      <c r="AL111" s="235"/>
      <c r="AM111" s="163"/>
      <c r="AN111" s="235"/>
      <c r="AO111" s="160"/>
      <c r="AP111" s="241"/>
      <c r="AQ111" s="163"/>
      <c r="AR111" s="235"/>
      <c r="AS111" s="164"/>
      <c r="AT111" s="235"/>
      <c r="AU111" s="163"/>
      <c r="AV111" s="235"/>
      <c r="AW111" s="163"/>
      <c r="AX111" s="235"/>
      <c r="AY111" s="160"/>
      <c r="AZ111" s="241"/>
      <c r="BA111" s="347" t="s">
        <v>119</v>
      </c>
      <c r="BB111" s="89">
        <f t="shared" si="3"/>
        <v>0</v>
      </c>
      <c r="BC111" s="89"/>
      <c r="BD111" s="89"/>
      <c r="BE111" s="89"/>
      <c r="BF111" s="89"/>
      <c r="BG111" s="89"/>
      <c r="BH111" s="89"/>
    </row>
    <row r="112" spans="1:142" s="86" customFormat="1" ht="24" customHeight="1" x14ac:dyDescent="0.2">
      <c r="A112" s="63" t="s">
        <v>149</v>
      </c>
      <c r="B112" s="296"/>
      <c r="C112" s="64"/>
      <c r="D112" s="65"/>
      <c r="E112" s="66"/>
      <c r="F112" s="67" t="s">
        <v>50</v>
      </c>
      <c r="G112" s="68" t="s">
        <v>316</v>
      </c>
      <c r="H112" s="63" t="s">
        <v>317</v>
      </c>
      <c r="I112" s="69" t="s">
        <v>50</v>
      </c>
      <c r="J112" s="69" t="s">
        <v>50</v>
      </c>
      <c r="K112" s="63"/>
      <c r="L112" s="122" t="s">
        <v>50</v>
      </c>
      <c r="M112" s="87"/>
      <c r="N112" s="88" t="s">
        <v>53</v>
      </c>
      <c r="O112" s="202" t="s">
        <v>59</v>
      </c>
      <c r="P112" s="203" t="s">
        <v>60</v>
      </c>
      <c r="Q112" s="70"/>
      <c r="R112" s="69"/>
      <c r="S112" s="71"/>
      <c r="T112" s="72"/>
      <c r="U112" s="67"/>
      <c r="V112" s="73" t="s">
        <v>21</v>
      </c>
      <c r="W112" s="70"/>
      <c r="X112" s="69"/>
      <c r="Y112" s="71" t="s">
        <v>21</v>
      </c>
      <c r="Z112" s="72"/>
      <c r="AA112" s="71"/>
      <c r="AB112" s="74"/>
      <c r="AC112" s="70"/>
      <c r="AD112" s="69"/>
      <c r="AE112" s="71"/>
      <c r="AF112" s="74"/>
      <c r="AG112" s="70"/>
      <c r="AH112" s="73"/>
      <c r="AI112" s="75"/>
      <c r="AJ112" s="226"/>
      <c r="AK112" s="69"/>
      <c r="AL112" s="234"/>
      <c r="AM112" s="76"/>
      <c r="AN112" s="234"/>
      <c r="AO112" s="69"/>
      <c r="AP112" s="240"/>
      <c r="AQ112" s="76"/>
      <c r="AR112" s="234"/>
      <c r="AS112" s="77"/>
      <c r="AT112" s="234"/>
      <c r="AU112" s="76"/>
      <c r="AV112" s="234"/>
      <c r="AW112" s="76" t="s">
        <v>21</v>
      </c>
      <c r="AX112" s="234" t="s">
        <v>21</v>
      </c>
      <c r="AY112" s="69"/>
      <c r="AZ112" s="244"/>
      <c r="BA112" s="83"/>
      <c r="BB112" s="89">
        <f t="shared" si="3"/>
        <v>0</v>
      </c>
      <c r="BC112" s="89"/>
      <c r="BD112" s="89"/>
      <c r="BE112" s="89"/>
      <c r="BF112" s="89"/>
      <c r="BG112" s="89"/>
      <c r="BH112" s="89"/>
    </row>
    <row r="113" spans="1:142" s="86" customFormat="1" ht="24" customHeight="1" x14ac:dyDescent="0.2">
      <c r="A113" s="63" t="s">
        <v>149</v>
      </c>
      <c r="B113" s="296"/>
      <c r="C113" s="64"/>
      <c r="D113" s="65" t="s">
        <v>50</v>
      </c>
      <c r="E113" s="66" t="s">
        <v>50</v>
      </c>
      <c r="F113" s="67" t="s">
        <v>50</v>
      </c>
      <c r="G113" s="68" t="s">
        <v>318</v>
      </c>
      <c r="H113" s="63" t="s">
        <v>319</v>
      </c>
      <c r="I113" s="69" t="s">
        <v>50</v>
      </c>
      <c r="J113" s="63"/>
      <c r="K113" s="63"/>
      <c r="L113" s="122" t="s">
        <v>50</v>
      </c>
      <c r="M113" s="87"/>
      <c r="N113" s="88" t="s">
        <v>53</v>
      </c>
      <c r="O113" s="202"/>
      <c r="P113" s="206"/>
      <c r="Q113" s="70"/>
      <c r="R113" s="69"/>
      <c r="S113" s="71" t="s">
        <v>20</v>
      </c>
      <c r="T113" s="72"/>
      <c r="U113" s="67"/>
      <c r="V113" s="85" t="s">
        <v>163</v>
      </c>
      <c r="W113" s="70"/>
      <c r="X113" s="69"/>
      <c r="Y113" s="71" t="s">
        <v>21</v>
      </c>
      <c r="Z113" s="72"/>
      <c r="AA113" s="71"/>
      <c r="AB113" s="74"/>
      <c r="AC113" s="70"/>
      <c r="AD113" s="69"/>
      <c r="AE113" s="71"/>
      <c r="AF113" s="74"/>
      <c r="AG113" s="70"/>
      <c r="AH113" s="73"/>
      <c r="AI113" s="75"/>
      <c r="AJ113" s="226"/>
      <c r="AK113" s="69"/>
      <c r="AL113" s="234"/>
      <c r="AM113" s="76"/>
      <c r="AN113" s="234"/>
      <c r="AO113" s="69"/>
      <c r="AP113" s="240"/>
      <c r="AQ113" s="76"/>
      <c r="AR113" s="234" t="s">
        <v>21</v>
      </c>
      <c r="AS113" s="77" t="s">
        <v>20</v>
      </c>
      <c r="AT113" s="234" t="s">
        <v>21</v>
      </c>
      <c r="AU113" s="76" t="s">
        <v>115</v>
      </c>
      <c r="AV113" s="234" t="s">
        <v>115</v>
      </c>
      <c r="AW113" s="76" t="s">
        <v>21</v>
      </c>
      <c r="AX113" s="234" t="s">
        <v>136</v>
      </c>
      <c r="AY113" s="69" t="s">
        <v>21</v>
      </c>
      <c r="AZ113" s="244" t="s">
        <v>21</v>
      </c>
      <c r="BA113" s="83"/>
      <c r="BB113" s="89">
        <f t="shared" si="3"/>
        <v>1</v>
      </c>
      <c r="BC113" s="89"/>
      <c r="BD113" s="89"/>
      <c r="BE113" s="89"/>
      <c r="BF113" s="89"/>
      <c r="BG113" s="89"/>
      <c r="BH113" s="89"/>
    </row>
    <row r="114" spans="1:142" s="86" customFormat="1" ht="24" customHeight="1" x14ac:dyDescent="0.2">
      <c r="A114" s="63" t="s">
        <v>149</v>
      </c>
      <c r="B114" s="296"/>
      <c r="C114" s="64" t="s">
        <v>50</v>
      </c>
      <c r="D114" s="65"/>
      <c r="E114" s="66"/>
      <c r="F114" s="67"/>
      <c r="G114" s="68" t="s">
        <v>320</v>
      </c>
      <c r="H114" s="63" t="s">
        <v>321</v>
      </c>
      <c r="I114" s="69" t="s">
        <v>50</v>
      </c>
      <c r="J114" s="69" t="s">
        <v>50</v>
      </c>
      <c r="K114" s="63"/>
      <c r="L114" s="122"/>
      <c r="M114" s="87"/>
      <c r="N114" s="69" t="s">
        <v>322</v>
      </c>
      <c r="O114" s="202"/>
      <c r="P114" s="203" t="s">
        <v>54</v>
      </c>
      <c r="Q114" s="70" t="s">
        <v>18</v>
      </c>
      <c r="R114" s="69" t="s">
        <v>18</v>
      </c>
      <c r="S114" s="71"/>
      <c r="T114" s="72"/>
      <c r="U114" s="67" t="s">
        <v>18</v>
      </c>
      <c r="V114" s="73"/>
      <c r="W114" s="70"/>
      <c r="X114" s="69" t="s">
        <v>18</v>
      </c>
      <c r="Y114" s="71"/>
      <c r="Z114" s="72"/>
      <c r="AA114" s="71"/>
      <c r="AB114" s="74"/>
      <c r="AC114" s="70"/>
      <c r="AD114" s="69"/>
      <c r="AE114" s="71"/>
      <c r="AF114" s="74"/>
      <c r="AG114" s="70"/>
      <c r="AH114" s="73"/>
      <c r="AI114" s="75"/>
      <c r="AJ114" s="228" t="s">
        <v>323</v>
      </c>
      <c r="AK114" s="76" t="s">
        <v>324</v>
      </c>
      <c r="AL114" s="234"/>
      <c r="AM114" s="76"/>
      <c r="AN114" s="234" t="s">
        <v>324</v>
      </c>
      <c r="AO114" s="69"/>
      <c r="AP114" s="240" t="s">
        <v>18</v>
      </c>
      <c r="AQ114" s="76"/>
      <c r="AR114" s="234"/>
      <c r="AS114" s="77"/>
      <c r="AT114" s="234"/>
      <c r="AU114" s="76"/>
      <c r="AV114" s="234"/>
      <c r="AW114" s="76"/>
      <c r="AX114" s="234"/>
      <c r="AY114" s="69"/>
      <c r="AZ114" s="244"/>
      <c r="BA114" s="83" t="s">
        <v>325</v>
      </c>
      <c r="BB114" s="89">
        <f t="shared" si="3"/>
        <v>2</v>
      </c>
      <c r="BC114" s="89"/>
      <c r="BD114" s="89"/>
      <c r="BE114" s="89"/>
      <c r="BF114" s="89"/>
      <c r="BG114" s="89"/>
      <c r="BH114" s="89"/>
    </row>
    <row r="115" spans="1:142" s="86" customFormat="1" ht="24" customHeight="1" x14ac:dyDescent="0.2">
      <c r="A115" s="63" t="s">
        <v>149</v>
      </c>
      <c r="B115" s="296" t="s">
        <v>154</v>
      </c>
      <c r="C115" s="64"/>
      <c r="D115" s="65" t="s">
        <v>50</v>
      </c>
      <c r="E115" s="66"/>
      <c r="F115" s="67"/>
      <c r="G115" s="68" t="s">
        <v>326</v>
      </c>
      <c r="H115" s="63" t="s">
        <v>327</v>
      </c>
      <c r="I115" s="69" t="s">
        <v>50</v>
      </c>
      <c r="J115" s="63"/>
      <c r="K115" s="69" t="s">
        <v>50</v>
      </c>
      <c r="L115" s="122" t="s">
        <v>50</v>
      </c>
      <c r="M115" s="87"/>
      <c r="N115" s="88" t="s">
        <v>53</v>
      </c>
      <c r="O115" s="202" t="s">
        <v>60</v>
      </c>
      <c r="P115" s="203" t="s">
        <v>60</v>
      </c>
      <c r="Q115" s="70"/>
      <c r="R115" s="69"/>
      <c r="S115" s="71" t="s">
        <v>19</v>
      </c>
      <c r="T115" s="72"/>
      <c r="U115" s="67"/>
      <c r="V115" s="73" t="s">
        <v>19</v>
      </c>
      <c r="W115" s="70"/>
      <c r="X115" s="69"/>
      <c r="Y115" s="71" t="s">
        <v>19</v>
      </c>
      <c r="Z115" s="72"/>
      <c r="AA115" s="71"/>
      <c r="AB115" s="74"/>
      <c r="AC115" s="70"/>
      <c r="AD115" s="69"/>
      <c r="AE115" s="71"/>
      <c r="AF115" s="74"/>
      <c r="AG115" s="70"/>
      <c r="AH115" s="73"/>
      <c r="AI115" s="75"/>
      <c r="AJ115" s="226"/>
      <c r="AK115" s="69"/>
      <c r="AL115" s="234"/>
      <c r="AM115" s="76"/>
      <c r="AN115" s="234"/>
      <c r="AO115" s="69"/>
      <c r="AP115" s="240"/>
      <c r="AQ115" s="76"/>
      <c r="AR115" s="234"/>
      <c r="AS115" s="77"/>
      <c r="AT115" s="234"/>
      <c r="AU115" s="76" t="s">
        <v>19</v>
      </c>
      <c r="AV115" s="234"/>
      <c r="AW115" s="76"/>
      <c r="AX115" s="234"/>
      <c r="AY115" s="69"/>
      <c r="AZ115" s="244"/>
      <c r="BA115" s="344" t="s">
        <v>328</v>
      </c>
      <c r="BB115" s="89">
        <f t="shared" si="3"/>
        <v>1</v>
      </c>
      <c r="BC115" s="89"/>
      <c r="BD115" s="89"/>
      <c r="BE115" s="89"/>
      <c r="BF115" s="89"/>
      <c r="BG115" s="89"/>
      <c r="BH115" s="89"/>
    </row>
    <row r="116" spans="1:142" s="86" customFormat="1" ht="24" customHeight="1" x14ac:dyDescent="0.25">
      <c r="A116" s="63" t="s">
        <v>149</v>
      </c>
      <c r="B116" s="296"/>
      <c r="C116" s="136" t="s">
        <v>50</v>
      </c>
      <c r="D116" s="137"/>
      <c r="E116" s="138"/>
      <c r="F116" s="139"/>
      <c r="G116" s="140" t="s">
        <v>329</v>
      </c>
      <c r="H116" s="141" t="s">
        <v>330</v>
      </c>
      <c r="I116" s="172" t="s">
        <v>106</v>
      </c>
      <c r="J116" s="168" t="s">
        <v>50</v>
      </c>
      <c r="K116" s="158"/>
      <c r="L116" s="144"/>
      <c r="M116" s="87"/>
      <c r="N116" s="145" t="s">
        <v>53</v>
      </c>
      <c r="O116" s="190"/>
      <c r="P116" s="191"/>
      <c r="Q116" s="147"/>
      <c r="R116" s="148"/>
      <c r="S116" s="149"/>
      <c r="T116" s="147"/>
      <c r="U116" s="148" t="s">
        <v>18</v>
      </c>
      <c r="V116" s="149"/>
      <c r="W116" s="147"/>
      <c r="X116" s="148" t="s">
        <v>18</v>
      </c>
      <c r="Y116" s="149"/>
      <c r="Z116" s="147"/>
      <c r="AA116" s="149"/>
      <c r="AB116" s="150"/>
      <c r="AC116" s="147"/>
      <c r="AD116" s="148"/>
      <c r="AE116" s="149"/>
      <c r="AF116" s="150"/>
      <c r="AG116" s="147"/>
      <c r="AH116" s="149"/>
      <c r="AI116" s="150"/>
      <c r="AJ116" s="227"/>
      <c r="AK116" s="148"/>
      <c r="AL116" s="235" t="s">
        <v>18</v>
      </c>
      <c r="AM116" s="151" t="s">
        <v>18</v>
      </c>
      <c r="AN116" s="235" t="s">
        <v>18</v>
      </c>
      <c r="AO116" s="148"/>
      <c r="AP116" s="241"/>
      <c r="AQ116" s="173"/>
      <c r="AR116" s="235"/>
      <c r="AS116" s="153"/>
      <c r="AT116" s="235"/>
      <c r="AU116" s="151"/>
      <c r="AV116" s="235"/>
      <c r="AW116" s="151"/>
      <c r="AX116" s="235"/>
      <c r="AY116" s="148"/>
      <c r="AZ116" s="241"/>
      <c r="BA116" s="154"/>
      <c r="BB116" s="89">
        <f t="shared" si="3"/>
        <v>0</v>
      </c>
      <c r="BC116" s="89"/>
      <c r="BD116" s="89"/>
      <c r="BE116" s="89"/>
      <c r="BF116" s="89"/>
      <c r="BG116" s="89"/>
      <c r="BH116" s="89"/>
    </row>
    <row r="117" spans="1:142" s="86" customFormat="1" ht="24" customHeight="1" x14ac:dyDescent="0.25">
      <c r="A117" s="63" t="s">
        <v>149</v>
      </c>
      <c r="B117" s="296"/>
      <c r="C117" s="136" t="s">
        <v>50</v>
      </c>
      <c r="D117" s="137"/>
      <c r="E117" s="138"/>
      <c r="F117" s="139"/>
      <c r="G117" s="155" t="s">
        <v>331</v>
      </c>
      <c r="H117" s="143" t="s">
        <v>332</v>
      </c>
      <c r="I117" s="168"/>
      <c r="J117" s="168" t="s">
        <v>50</v>
      </c>
      <c r="K117" s="158"/>
      <c r="L117" s="144"/>
      <c r="M117" s="87"/>
      <c r="N117" s="145" t="s">
        <v>53</v>
      </c>
      <c r="O117" s="190"/>
      <c r="P117" s="191"/>
      <c r="Q117" s="147"/>
      <c r="R117" s="148"/>
      <c r="S117" s="149"/>
      <c r="T117" s="147"/>
      <c r="U117" s="148" t="s">
        <v>18</v>
      </c>
      <c r="V117" s="149"/>
      <c r="W117" s="147"/>
      <c r="X117" s="148" t="s">
        <v>18</v>
      </c>
      <c r="Y117" s="149"/>
      <c r="Z117" s="147"/>
      <c r="AA117" s="149"/>
      <c r="AB117" s="150"/>
      <c r="AC117" s="147"/>
      <c r="AD117" s="148"/>
      <c r="AE117" s="149"/>
      <c r="AF117" s="150"/>
      <c r="AG117" s="147"/>
      <c r="AH117" s="149"/>
      <c r="AI117" s="150"/>
      <c r="AJ117" s="227"/>
      <c r="AK117" s="148"/>
      <c r="AL117" s="235" t="s">
        <v>18</v>
      </c>
      <c r="AM117" s="151" t="s">
        <v>18</v>
      </c>
      <c r="AN117" s="235" t="s">
        <v>18</v>
      </c>
      <c r="AO117" s="148" t="s">
        <v>18</v>
      </c>
      <c r="AP117" s="241"/>
      <c r="AQ117" s="173" t="s">
        <v>18</v>
      </c>
      <c r="AR117" s="235"/>
      <c r="AS117" s="153"/>
      <c r="AT117" s="235"/>
      <c r="AU117" s="151"/>
      <c r="AV117" s="235"/>
      <c r="AW117" s="151"/>
      <c r="AX117" s="235"/>
      <c r="AY117" s="148"/>
      <c r="AZ117" s="241"/>
      <c r="BA117" s="154"/>
      <c r="BB117" s="89">
        <f t="shared" si="3"/>
        <v>0</v>
      </c>
      <c r="BC117" s="89"/>
      <c r="BD117" s="89"/>
      <c r="BE117" s="89"/>
      <c r="BF117" s="89"/>
      <c r="BG117" s="89"/>
      <c r="BH117" s="89"/>
    </row>
    <row r="118" spans="1:142" s="86" customFormat="1" ht="24" customHeight="1" x14ac:dyDescent="0.25">
      <c r="A118" s="63" t="s">
        <v>149</v>
      </c>
      <c r="B118" s="296"/>
      <c r="C118" s="136" t="s">
        <v>50</v>
      </c>
      <c r="D118" s="137"/>
      <c r="E118" s="138"/>
      <c r="F118" s="139"/>
      <c r="G118" s="155" t="s">
        <v>333</v>
      </c>
      <c r="H118" s="143" t="s">
        <v>334</v>
      </c>
      <c r="I118" s="168"/>
      <c r="J118" s="168" t="s">
        <v>50</v>
      </c>
      <c r="K118" s="158"/>
      <c r="L118" s="144"/>
      <c r="M118" s="87"/>
      <c r="N118" s="145" t="s">
        <v>53</v>
      </c>
      <c r="O118" s="190"/>
      <c r="P118" s="191"/>
      <c r="Q118" s="147" t="s">
        <v>18</v>
      </c>
      <c r="R118" s="148" t="s">
        <v>18</v>
      </c>
      <c r="S118" s="149"/>
      <c r="T118" s="147" t="s">
        <v>18</v>
      </c>
      <c r="U118" s="148" t="s">
        <v>18</v>
      </c>
      <c r="V118" s="149"/>
      <c r="W118" s="147"/>
      <c r="X118" s="148"/>
      <c r="Y118" s="149"/>
      <c r="Z118" s="147"/>
      <c r="AA118" s="149"/>
      <c r="AB118" s="150"/>
      <c r="AC118" s="147"/>
      <c r="AD118" s="148"/>
      <c r="AE118" s="149"/>
      <c r="AF118" s="150"/>
      <c r="AG118" s="147"/>
      <c r="AH118" s="149"/>
      <c r="AI118" s="150"/>
      <c r="AJ118" s="229" t="s">
        <v>335</v>
      </c>
      <c r="AK118" s="152" t="s">
        <v>336</v>
      </c>
      <c r="AL118" s="235" t="s">
        <v>18</v>
      </c>
      <c r="AM118" s="151"/>
      <c r="AN118" s="235"/>
      <c r="AO118" s="148" t="s">
        <v>18</v>
      </c>
      <c r="AP118" s="241" t="s">
        <v>18</v>
      </c>
      <c r="AQ118" s="173"/>
      <c r="AR118" s="235"/>
      <c r="AS118" s="153"/>
      <c r="AT118" s="235"/>
      <c r="AU118" s="151"/>
      <c r="AV118" s="235"/>
      <c r="AW118" s="151"/>
      <c r="AX118" s="235"/>
      <c r="AY118" s="148"/>
      <c r="AZ118" s="241"/>
      <c r="BA118" s="154"/>
      <c r="BB118" s="89">
        <f t="shared" si="3"/>
        <v>2</v>
      </c>
      <c r="BC118" s="89"/>
      <c r="BD118" s="89"/>
      <c r="BE118" s="89"/>
      <c r="BF118" s="89"/>
      <c r="BG118" s="89"/>
      <c r="BH118" s="89"/>
    </row>
    <row r="119" spans="1:142" s="86" customFormat="1" ht="24" customHeight="1" x14ac:dyDescent="0.25">
      <c r="A119" s="63" t="s">
        <v>149</v>
      </c>
      <c r="B119" s="296"/>
      <c r="C119" s="136" t="s">
        <v>50</v>
      </c>
      <c r="D119" s="137"/>
      <c r="E119" s="138"/>
      <c r="F119" s="139"/>
      <c r="G119" s="140" t="s">
        <v>337</v>
      </c>
      <c r="H119" s="141" t="s">
        <v>338</v>
      </c>
      <c r="I119" s="172" t="s">
        <v>106</v>
      </c>
      <c r="J119" s="168" t="s">
        <v>50</v>
      </c>
      <c r="K119" s="158"/>
      <c r="L119" s="144" t="s">
        <v>50</v>
      </c>
      <c r="M119" s="87"/>
      <c r="N119" s="145" t="s">
        <v>53</v>
      </c>
      <c r="O119" s="190"/>
      <c r="P119" s="191"/>
      <c r="Q119" s="147" t="s">
        <v>18</v>
      </c>
      <c r="R119" s="148" t="s">
        <v>18</v>
      </c>
      <c r="S119" s="149"/>
      <c r="T119" s="147" t="s">
        <v>18</v>
      </c>
      <c r="U119" s="148" t="s">
        <v>18</v>
      </c>
      <c r="V119" s="149"/>
      <c r="W119" s="147"/>
      <c r="X119" s="148" t="s">
        <v>18</v>
      </c>
      <c r="Y119" s="149"/>
      <c r="Z119" s="147"/>
      <c r="AA119" s="149"/>
      <c r="AB119" s="150"/>
      <c r="AC119" s="147"/>
      <c r="AD119" s="148"/>
      <c r="AE119" s="149"/>
      <c r="AF119" s="150"/>
      <c r="AG119" s="147"/>
      <c r="AH119" s="149"/>
      <c r="AI119" s="150"/>
      <c r="AJ119" s="227"/>
      <c r="AK119" s="148"/>
      <c r="AL119" s="235"/>
      <c r="AM119" s="151"/>
      <c r="AN119" s="235"/>
      <c r="AO119" s="148" t="s">
        <v>18</v>
      </c>
      <c r="AP119" s="241"/>
      <c r="AQ119" s="173"/>
      <c r="AR119" s="235"/>
      <c r="AS119" s="153"/>
      <c r="AT119" s="235"/>
      <c r="AU119" s="151"/>
      <c r="AV119" s="235"/>
      <c r="AW119" s="151"/>
      <c r="AX119" s="235"/>
      <c r="AY119" s="148"/>
      <c r="AZ119" s="241"/>
      <c r="BA119" s="154"/>
      <c r="BB119" s="89">
        <f t="shared" si="3"/>
        <v>2</v>
      </c>
      <c r="BC119" s="89"/>
      <c r="BD119" s="89"/>
      <c r="BE119" s="89"/>
      <c r="BF119" s="89"/>
      <c r="BG119" s="89"/>
      <c r="BH119" s="89"/>
    </row>
    <row r="120" spans="1:142" s="86" customFormat="1" ht="24" customHeight="1" x14ac:dyDescent="0.25">
      <c r="A120" s="63" t="s">
        <v>149</v>
      </c>
      <c r="B120" s="296" t="s">
        <v>154</v>
      </c>
      <c r="C120" s="136" t="s">
        <v>50</v>
      </c>
      <c r="D120" s="137"/>
      <c r="E120" s="138"/>
      <c r="F120" s="139"/>
      <c r="G120" s="155" t="s">
        <v>339</v>
      </c>
      <c r="H120" s="143" t="s">
        <v>340</v>
      </c>
      <c r="I120" s="168"/>
      <c r="J120" s="168" t="s">
        <v>50</v>
      </c>
      <c r="K120" s="158"/>
      <c r="L120" s="144"/>
      <c r="M120" s="87"/>
      <c r="N120" s="145" t="s">
        <v>53</v>
      </c>
      <c r="O120" s="190"/>
      <c r="P120" s="191"/>
      <c r="Q120" s="147"/>
      <c r="R120" s="148"/>
      <c r="S120" s="149"/>
      <c r="T120" s="147"/>
      <c r="U120" s="148" t="s">
        <v>18</v>
      </c>
      <c r="V120" s="149"/>
      <c r="W120" s="147"/>
      <c r="X120" s="148" t="s">
        <v>18</v>
      </c>
      <c r="Y120" s="149"/>
      <c r="Z120" s="147"/>
      <c r="AA120" s="149"/>
      <c r="AB120" s="150"/>
      <c r="AC120" s="147"/>
      <c r="AD120" s="148"/>
      <c r="AE120" s="149"/>
      <c r="AF120" s="150"/>
      <c r="AG120" s="147"/>
      <c r="AH120" s="149"/>
      <c r="AI120" s="150"/>
      <c r="AJ120" s="227"/>
      <c r="AK120" s="148"/>
      <c r="AL120" s="235"/>
      <c r="AM120" s="151"/>
      <c r="AN120" s="235"/>
      <c r="AO120" s="148" t="s">
        <v>18</v>
      </c>
      <c r="AP120" s="241"/>
      <c r="AQ120" s="173"/>
      <c r="AR120" s="235"/>
      <c r="AS120" s="153"/>
      <c r="AT120" s="235"/>
      <c r="AU120" s="151"/>
      <c r="AV120" s="235"/>
      <c r="AW120" s="151"/>
      <c r="AX120" s="235"/>
      <c r="AY120" s="148"/>
      <c r="AZ120" s="241"/>
      <c r="BA120" s="344" t="s">
        <v>229</v>
      </c>
      <c r="BB120" s="89">
        <f t="shared" si="3"/>
        <v>0</v>
      </c>
      <c r="BC120" s="89"/>
      <c r="BD120" s="89"/>
      <c r="BE120" s="89"/>
      <c r="BF120" s="89"/>
      <c r="BG120" s="89"/>
      <c r="BH120" s="89"/>
    </row>
    <row r="121" spans="1:142" s="86" customFormat="1" ht="24" customHeight="1" x14ac:dyDescent="0.25">
      <c r="A121" s="63" t="s">
        <v>149</v>
      </c>
      <c r="B121" s="296"/>
      <c r="C121" s="136" t="s">
        <v>50</v>
      </c>
      <c r="D121" s="137"/>
      <c r="E121" s="138"/>
      <c r="F121" s="139"/>
      <c r="G121" s="155" t="s">
        <v>341</v>
      </c>
      <c r="H121" s="143" t="s">
        <v>342</v>
      </c>
      <c r="I121" s="168"/>
      <c r="J121" s="168" t="s">
        <v>50</v>
      </c>
      <c r="K121" s="158"/>
      <c r="L121" s="144"/>
      <c r="M121" s="87"/>
      <c r="N121" s="145" t="s">
        <v>53</v>
      </c>
      <c r="O121" s="190"/>
      <c r="P121" s="191"/>
      <c r="Q121" s="147"/>
      <c r="R121" s="148"/>
      <c r="S121" s="149"/>
      <c r="T121" s="147"/>
      <c r="U121" s="148" t="s">
        <v>18</v>
      </c>
      <c r="V121" s="149"/>
      <c r="W121" s="147"/>
      <c r="X121" s="148" t="s">
        <v>18</v>
      </c>
      <c r="Y121" s="149"/>
      <c r="Z121" s="147"/>
      <c r="AA121" s="149"/>
      <c r="AB121" s="150"/>
      <c r="AC121" s="147"/>
      <c r="AD121" s="148"/>
      <c r="AE121" s="149"/>
      <c r="AF121" s="150"/>
      <c r="AG121" s="147"/>
      <c r="AH121" s="149"/>
      <c r="AI121" s="150"/>
      <c r="AJ121" s="227"/>
      <c r="AK121" s="156" t="s">
        <v>343</v>
      </c>
      <c r="AL121" s="235" t="s">
        <v>18</v>
      </c>
      <c r="AM121" s="151" t="s">
        <v>18</v>
      </c>
      <c r="AN121" s="235" t="s">
        <v>18</v>
      </c>
      <c r="AO121" s="148"/>
      <c r="AP121" s="241"/>
      <c r="AQ121" s="173" t="s">
        <v>18</v>
      </c>
      <c r="AR121" s="235"/>
      <c r="AS121" s="153"/>
      <c r="AT121" s="235"/>
      <c r="AU121" s="151"/>
      <c r="AV121" s="235"/>
      <c r="AW121" s="151"/>
      <c r="AX121" s="235"/>
      <c r="AY121" s="148"/>
      <c r="AZ121" s="241"/>
      <c r="BA121" s="154"/>
      <c r="BB121" s="89">
        <f t="shared" si="3"/>
        <v>0</v>
      </c>
      <c r="BC121" s="89"/>
      <c r="BD121" s="89"/>
      <c r="BE121" s="89"/>
      <c r="BF121" s="89"/>
      <c r="BG121" s="89"/>
      <c r="BH121" s="89"/>
    </row>
    <row r="122" spans="1:142" s="86" customFormat="1" ht="24" customHeight="1" x14ac:dyDescent="0.25">
      <c r="A122" s="63" t="s">
        <v>149</v>
      </c>
      <c r="B122" s="296"/>
      <c r="C122" s="136" t="s">
        <v>50</v>
      </c>
      <c r="D122" s="137"/>
      <c r="E122" s="138"/>
      <c r="F122" s="139"/>
      <c r="G122" s="140" t="s">
        <v>344</v>
      </c>
      <c r="H122" s="141" t="s">
        <v>345</v>
      </c>
      <c r="I122" s="168"/>
      <c r="J122" s="168" t="s">
        <v>50</v>
      </c>
      <c r="K122" s="158"/>
      <c r="L122" s="144"/>
      <c r="M122" s="87"/>
      <c r="N122" s="145" t="s">
        <v>53</v>
      </c>
      <c r="O122" s="190"/>
      <c r="P122" s="194" t="s">
        <v>72</v>
      </c>
      <c r="Q122" s="147" t="s">
        <v>18</v>
      </c>
      <c r="R122" s="148" t="s">
        <v>18</v>
      </c>
      <c r="S122" s="149"/>
      <c r="T122" s="147"/>
      <c r="U122" s="148" t="s">
        <v>18</v>
      </c>
      <c r="V122" s="149"/>
      <c r="W122" s="147"/>
      <c r="X122" s="148" t="s">
        <v>18</v>
      </c>
      <c r="Y122" s="149"/>
      <c r="Z122" s="147"/>
      <c r="AA122" s="149"/>
      <c r="AB122" s="150"/>
      <c r="AC122" s="147"/>
      <c r="AD122" s="148"/>
      <c r="AE122" s="149"/>
      <c r="AF122" s="150"/>
      <c r="AG122" s="147"/>
      <c r="AH122" s="149"/>
      <c r="AI122" s="150"/>
      <c r="AJ122" s="227"/>
      <c r="AK122" s="148"/>
      <c r="AL122" s="235" t="s">
        <v>18</v>
      </c>
      <c r="AM122" s="151"/>
      <c r="AN122" s="235"/>
      <c r="AO122" s="148"/>
      <c r="AP122" s="241"/>
      <c r="AQ122" s="173"/>
      <c r="AR122" s="235"/>
      <c r="AS122" s="153"/>
      <c r="AT122" s="235"/>
      <c r="AU122" s="151"/>
      <c r="AV122" s="235"/>
      <c r="AW122" s="151"/>
      <c r="AX122" s="235"/>
      <c r="AY122" s="148"/>
      <c r="AZ122" s="241"/>
      <c r="BA122" s="154"/>
      <c r="BB122" s="89">
        <f t="shared" si="3"/>
        <v>2</v>
      </c>
      <c r="BC122" s="89"/>
      <c r="BD122" s="89"/>
      <c r="BE122" s="89"/>
      <c r="BF122" s="89"/>
      <c r="BG122" s="89"/>
      <c r="BH122" s="89"/>
    </row>
    <row r="123" spans="1:142" s="86" customFormat="1" ht="24" customHeight="1" x14ac:dyDescent="0.25">
      <c r="A123" s="63" t="s">
        <v>149</v>
      </c>
      <c r="B123" s="296"/>
      <c r="C123" s="136" t="s">
        <v>50</v>
      </c>
      <c r="D123" s="137"/>
      <c r="E123" s="138"/>
      <c r="F123" s="139"/>
      <c r="G123" s="140" t="s">
        <v>344</v>
      </c>
      <c r="H123" s="141" t="s">
        <v>346</v>
      </c>
      <c r="I123" s="158"/>
      <c r="J123" s="168" t="s">
        <v>50</v>
      </c>
      <c r="K123" s="158"/>
      <c r="L123" s="144"/>
      <c r="M123" s="87"/>
      <c r="N123" s="145" t="s">
        <v>53</v>
      </c>
      <c r="O123" s="190"/>
      <c r="P123" s="194" t="s">
        <v>72</v>
      </c>
      <c r="Q123" s="147" t="s">
        <v>18</v>
      </c>
      <c r="R123" s="148" t="s">
        <v>18</v>
      </c>
      <c r="S123" s="149"/>
      <c r="T123" s="147"/>
      <c r="U123" s="148" t="s">
        <v>18</v>
      </c>
      <c r="V123" s="149"/>
      <c r="W123" s="147"/>
      <c r="X123" s="148" t="s">
        <v>18</v>
      </c>
      <c r="Y123" s="149"/>
      <c r="Z123" s="147"/>
      <c r="AA123" s="149"/>
      <c r="AB123" s="150"/>
      <c r="AC123" s="147"/>
      <c r="AD123" s="148"/>
      <c r="AE123" s="149"/>
      <c r="AF123" s="150"/>
      <c r="AG123" s="147"/>
      <c r="AH123" s="149"/>
      <c r="AI123" s="150"/>
      <c r="AJ123" s="227"/>
      <c r="AK123" s="148"/>
      <c r="AL123" s="235"/>
      <c r="AM123" s="151"/>
      <c r="AN123" s="235"/>
      <c r="AO123" s="148" t="s">
        <v>18</v>
      </c>
      <c r="AP123" s="241"/>
      <c r="AQ123" s="173"/>
      <c r="AR123" s="235"/>
      <c r="AS123" s="153"/>
      <c r="AT123" s="235"/>
      <c r="AU123" s="151"/>
      <c r="AV123" s="235"/>
      <c r="AW123" s="151"/>
      <c r="AX123" s="235"/>
      <c r="AY123" s="148"/>
      <c r="AZ123" s="241"/>
      <c r="BA123" s="154"/>
      <c r="BB123" s="89">
        <f t="shared" si="3"/>
        <v>2</v>
      </c>
      <c r="BC123" s="89"/>
      <c r="BD123" s="89"/>
      <c r="BE123" s="89"/>
      <c r="BF123" s="89"/>
      <c r="BG123" s="89"/>
      <c r="BH123" s="89"/>
    </row>
    <row r="124" spans="1:142" s="86" customFormat="1" ht="24" customHeight="1" x14ac:dyDescent="0.2">
      <c r="A124" s="63" t="s">
        <v>149</v>
      </c>
      <c r="B124" s="296"/>
      <c r="C124" s="64"/>
      <c r="D124" s="65" t="s">
        <v>50</v>
      </c>
      <c r="E124" s="66"/>
      <c r="F124" s="67"/>
      <c r="G124" s="118" t="s">
        <v>344</v>
      </c>
      <c r="H124" s="141" t="s">
        <v>347</v>
      </c>
      <c r="I124" s="69" t="s">
        <v>50</v>
      </c>
      <c r="J124" s="69" t="s">
        <v>50</v>
      </c>
      <c r="K124" s="63"/>
      <c r="L124" s="122"/>
      <c r="M124" s="171" t="s">
        <v>348</v>
      </c>
      <c r="N124" s="88" t="s">
        <v>53</v>
      </c>
      <c r="O124" s="202"/>
      <c r="P124" s="194" t="s">
        <v>72</v>
      </c>
      <c r="Q124" s="70"/>
      <c r="R124" s="69"/>
      <c r="S124" s="71" t="s">
        <v>19</v>
      </c>
      <c r="T124" s="72"/>
      <c r="U124" s="67"/>
      <c r="V124" s="73"/>
      <c r="W124" s="70"/>
      <c r="X124" s="69"/>
      <c r="Y124" s="71" t="s">
        <v>19</v>
      </c>
      <c r="Z124" s="72"/>
      <c r="AA124" s="71"/>
      <c r="AB124" s="74"/>
      <c r="AC124" s="70"/>
      <c r="AD124" s="69"/>
      <c r="AE124" s="71"/>
      <c r="AF124" s="74"/>
      <c r="AG124" s="70"/>
      <c r="AH124" s="73"/>
      <c r="AI124" s="75"/>
      <c r="AJ124" s="226"/>
      <c r="AK124" s="69"/>
      <c r="AL124" s="234"/>
      <c r="AM124" s="76"/>
      <c r="AN124" s="234"/>
      <c r="AO124" s="69"/>
      <c r="AP124" s="240"/>
      <c r="AQ124" s="76"/>
      <c r="AR124" s="234"/>
      <c r="AS124" s="77"/>
      <c r="AT124" s="234" t="s">
        <v>136</v>
      </c>
      <c r="AU124" s="76"/>
      <c r="AV124" s="234"/>
      <c r="AW124" s="76"/>
      <c r="AX124" s="234" t="s">
        <v>136</v>
      </c>
      <c r="AY124" s="69"/>
      <c r="AZ124" s="244"/>
      <c r="BA124" s="83"/>
      <c r="BB124" s="89">
        <f t="shared" si="3"/>
        <v>1</v>
      </c>
      <c r="BC124" s="89"/>
      <c r="BD124" s="89"/>
      <c r="BE124" s="89"/>
      <c r="BF124" s="89"/>
      <c r="BG124" s="89"/>
      <c r="BH124" s="89"/>
      <c r="EK124" s="92"/>
      <c r="EL124" s="92"/>
    </row>
    <row r="125" spans="1:142" s="86" customFormat="1" ht="24" customHeight="1" x14ac:dyDescent="0.2">
      <c r="A125" s="63" t="s">
        <v>149</v>
      </c>
      <c r="B125" s="296"/>
      <c r="C125" s="64" t="s">
        <v>50</v>
      </c>
      <c r="D125" s="65"/>
      <c r="E125" s="66"/>
      <c r="F125" s="67"/>
      <c r="G125" s="68" t="s">
        <v>349</v>
      </c>
      <c r="H125" s="63" t="s">
        <v>350</v>
      </c>
      <c r="I125" s="69" t="s">
        <v>50</v>
      </c>
      <c r="J125" s="69" t="s">
        <v>50</v>
      </c>
      <c r="K125" s="63"/>
      <c r="L125" s="122" t="s">
        <v>50</v>
      </c>
      <c r="M125" s="87"/>
      <c r="N125" s="88" t="s">
        <v>53</v>
      </c>
      <c r="O125" s="202"/>
      <c r="P125" s="203" t="s">
        <v>54</v>
      </c>
      <c r="Q125" s="70"/>
      <c r="R125" s="69"/>
      <c r="S125" s="71"/>
      <c r="T125" s="72"/>
      <c r="U125" s="67" t="s">
        <v>18</v>
      </c>
      <c r="V125" s="73"/>
      <c r="W125" s="70"/>
      <c r="X125" s="69"/>
      <c r="Y125" s="71"/>
      <c r="Z125" s="72"/>
      <c r="AA125" s="71"/>
      <c r="AB125" s="74"/>
      <c r="AC125" s="70"/>
      <c r="AD125" s="69"/>
      <c r="AE125" s="71"/>
      <c r="AF125" s="74"/>
      <c r="AG125" s="70"/>
      <c r="AH125" s="73"/>
      <c r="AI125" s="75"/>
      <c r="AJ125" s="226"/>
      <c r="AK125" s="69"/>
      <c r="AL125" s="234" t="s">
        <v>18</v>
      </c>
      <c r="AM125" s="76"/>
      <c r="AN125" s="234"/>
      <c r="AO125" s="69"/>
      <c r="AP125" s="240"/>
      <c r="AQ125" s="76"/>
      <c r="AR125" s="234"/>
      <c r="AS125" s="77"/>
      <c r="AT125" s="234"/>
      <c r="AU125" s="76"/>
      <c r="AV125" s="234"/>
      <c r="AW125" s="76"/>
      <c r="AX125" s="234"/>
      <c r="AY125" s="69"/>
      <c r="AZ125" s="244"/>
      <c r="BA125" s="83"/>
      <c r="BB125" s="89">
        <f t="shared" si="3"/>
        <v>0</v>
      </c>
      <c r="BC125" s="89"/>
      <c r="BD125" s="89"/>
      <c r="BE125" s="89"/>
      <c r="BF125" s="89"/>
      <c r="BG125" s="89"/>
      <c r="BH125" s="89"/>
    </row>
    <row r="126" spans="1:142" s="86" customFormat="1" ht="24" customHeight="1" x14ac:dyDescent="0.2">
      <c r="A126" s="63" t="s">
        <v>149</v>
      </c>
      <c r="B126" s="296"/>
      <c r="C126" s="64" t="s">
        <v>50</v>
      </c>
      <c r="D126" s="65"/>
      <c r="E126" s="66"/>
      <c r="F126" s="67"/>
      <c r="G126" s="68" t="s">
        <v>351</v>
      </c>
      <c r="H126" s="63" t="s">
        <v>352</v>
      </c>
      <c r="I126" s="69" t="s">
        <v>50</v>
      </c>
      <c r="J126" s="69" t="s">
        <v>50</v>
      </c>
      <c r="K126" s="69" t="s">
        <v>50</v>
      </c>
      <c r="L126" s="122"/>
      <c r="M126" s="87"/>
      <c r="N126" s="88" t="s">
        <v>53</v>
      </c>
      <c r="O126" s="202"/>
      <c r="P126" s="203" t="s">
        <v>60</v>
      </c>
      <c r="Q126" s="70"/>
      <c r="R126" s="69"/>
      <c r="S126" s="71"/>
      <c r="T126" s="72"/>
      <c r="U126" s="67" t="s">
        <v>18</v>
      </c>
      <c r="V126" s="73"/>
      <c r="W126" s="70"/>
      <c r="X126" s="69"/>
      <c r="Y126" s="71"/>
      <c r="Z126" s="72"/>
      <c r="AA126" s="71"/>
      <c r="AB126" s="74"/>
      <c r="AC126" s="70"/>
      <c r="AD126" s="69"/>
      <c r="AE126" s="71"/>
      <c r="AF126" s="74"/>
      <c r="AG126" s="70"/>
      <c r="AH126" s="73"/>
      <c r="AI126" s="75"/>
      <c r="AJ126" s="226"/>
      <c r="AK126" s="69"/>
      <c r="AL126" s="234" t="s">
        <v>18</v>
      </c>
      <c r="AM126" s="76"/>
      <c r="AN126" s="234" t="s">
        <v>18</v>
      </c>
      <c r="AO126" s="69"/>
      <c r="AP126" s="240"/>
      <c r="AQ126" s="76"/>
      <c r="AR126" s="234"/>
      <c r="AS126" s="77"/>
      <c r="AT126" s="234"/>
      <c r="AU126" s="76"/>
      <c r="AV126" s="234"/>
      <c r="AW126" s="76"/>
      <c r="AX126" s="234"/>
      <c r="AY126" s="69"/>
      <c r="AZ126" s="244"/>
      <c r="BA126" s="83"/>
      <c r="BB126" s="89">
        <f t="shared" si="3"/>
        <v>0</v>
      </c>
      <c r="BC126" s="89"/>
      <c r="BD126" s="89"/>
      <c r="BE126" s="89"/>
      <c r="BF126" s="89"/>
      <c r="BG126" s="89"/>
      <c r="BH126" s="89"/>
    </row>
    <row r="127" spans="1:142" s="86" customFormat="1" ht="24" customHeight="1" x14ac:dyDescent="0.2">
      <c r="A127" s="63" t="s">
        <v>149</v>
      </c>
      <c r="B127" s="296" t="s">
        <v>50</v>
      </c>
      <c r="C127" s="64"/>
      <c r="D127" s="65" t="s">
        <v>50</v>
      </c>
      <c r="E127" s="66"/>
      <c r="F127" s="67" t="s">
        <v>50</v>
      </c>
      <c r="G127" s="68" t="s">
        <v>353</v>
      </c>
      <c r="H127" s="63" t="s">
        <v>354</v>
      </c>
      <c r="I127" s="69" t="s">
        <v>50</v>
      </c>
      <c r="J127" s="63"/>
      <c r="K127" s="69" t="s">
        <v>50</v>
      </c>
      <c r="L127" s="122"/>
      <c r="M127" s="87"/>
      <c r="N127" s="88" t="s">
        <v>53</v>
      </c>
      <c r="O127" s="202" t="s">
        <v>59</v>
      </c>
      <c r="P127" s="203" t="s">
        <v>72</v>
      </c>
      <c r="Q127" s="70"/>
      <c r="R127" s="69"/>
      <c r="S127" s="71"/>
      <c r="T127" s="72"/>
      <c r="U127" s="67"/>
      <c r="V127" s="73" t="s">
        <v>136</v>
      </c>
      <c r="W127" s="70"/>
      <c r="X127" s="69"/>
      <c r="Y127" s="71" t="s">
        <v>136</v>
      </c>
      <c r="Z127" s="72"/>
      <c r="AA127" s="71" t="s">
        <v>21</v>
      </c>
      <c r="AB127" s="74"/>
      <c r="AC127" s="70"/>
      <c r="AD127" s="69"/>
      <c r="AE127" s="71"/>
      <c r="AF127" s="74"/>
      <c r="AG127" s="70"/>
      <c r="AH127" s="73"/>
      <c r="AI127" s="75"/>
      <c r="AJ127" s="226"/>
      <c r="AK127" s="69"/>
      <c r="AL127" s="234"/>
      <c r="AM127" s="76"/>
      <c r="AN127" s="234"/>
      <c r="AO127" s="69"/>
      <c r="AP127" s="240"/>
      <c r="AQ127" s="76"/>
      <c r="AR127" s="234"/>
      <c r="AS127" s="77"/>
      <c r="AT127" s="234" t="s">
        <v>136</v>
      </c>
      <c r="AU127" s="76"/>
      <c r="AV127" s="234"/>
      <c r="AW127" s="76"/>
      <c r="AX127" s="234" t="s">
        <v>21</v>
      </c>
      <c r="AY127" s="69"/>
      <c r="AZ127" s="244"/>
      <c r="BA127" s="83"/>
      <c r="BB127" s="89">
        <f t="shared" si="3"/>
        <v>0</v>
      </c>
      <c r="BC127" s="89"/>
      <c r="BD127" s="89"/>
      <c r="BE127" s="89"/>
      <c r="BF127" s="89"/>
      <c r="BG127" s="89"/>
      <c r="BH127" s="89"/>
    </row>
    <row r="128" spans="1:142" s="86" customFormat="1" ht="24" customHeight="1" x14ac:dyDescent="0.2">
      <c r="A128" s="63" t="s">
        <v>149</v>
      </c>
      <c r="B128" s="296" t="s">
        <v>154</v>
      </c>
      <c r="C128" s="64"/>
      <c r="D128" s="65" t="s">
        <v>50</v>
      </c>
      <c r="E128" s="66"/>
      <c r="F128" s="67"/>
      <c r="G128" s="68" t="s">
        <v>355</v>
      </c>
      <c r="H128" s="63" t="s">
        <v>356</v>
      </c>
      <c r="I128" s="69" t="s">
        <v>50</v>
      </c>
      <c r="J128" s="63"/>
      <c r="K128" s="179" t="s">
        <v>106</v>
      </c>
      <c r="L128" s="122" t="s">
        <v>50</v>
      </c>
      <c r="M128" s="87"/>
      <c r="N128" s="88" t="s">
        <v>53</v>
      </c>
      <c r="O128" s="202" t="s">
        <v>59</v>
      </c>
      <c r="P128" s="203" t="s">
        <v>60</v>
      </c>
      <c r="Q128" s="70"/>
      <c r="R128" s="69"/>
      <c r="S128" s="71" t="s">
        <v>19</v>
      </c>
      <c r="T128" s="72"/>
      <c r="U128" s="67"/>
      <c r="V128" s="73" t="s">
        <v>19</v>
      </c>
      <c r="W128" s="70"/>
      <c r="X128" s="69"/>
      <c r="Y128" s="71"/>
      <c r="Z128" s="72"/>
      <c r="AA128" s="71"/>
      <c r="AB128" s="74"/>
      <c r="AC128" s="70"/>
      <c r="AD128" s="69"/>
      <c r="AE128" s="71"/>
      <c r="AF128" s="74"/>
      <c r="AG128" s="70"/>
      <c r="AH128" s="73"/>
      <c r="AI128" s="75"/>
      <c r="AJ128" s="226"/>
      <c r="AK128" s="69"/>
      <c r="AL128" s="234"/>
      <c r="AM128" s="76"/>
      <c r="AN128" s="234"/>
      <c r="AO128" s="69"/>
      <c r="AP128" s="240"/>
      <c r="AQ128" s="76"/>
      <c r="AR128" s="234" t="s">
        <v>19</v>
      </c>
      <c r="AS128" s="77"/>
      <c r="AT128" s="234"/>
      <c r="AU128" s="76"/>
      <c r="AV128" s="234"/>
      <c r="AW128" s="76"/>
      <c r="AX128" s="234"/>
      <c r="AY128" s="69"/>
      <c r="AZ128" s="244"/>
      <c r="BA128" s="344" t="s">
        <v>291</v>
      </c>
      <c r="BB128" s="89">
        <f t="shared" si="3"/>
        <v>1</v>
      </c>
      <c r="BC128" s="89"/>
      <c r="BD128" s="89"/>
      <c r="BE128" s="89"/>
      <c r="BF128" s="89"/>
      <c r="BG128" s="89"/>
      <c r="BH128" s="89"/>
    </row>
    <row r="129" spans="1:60" s="86" customFormat="1" ht="24" customHeight="1" x14ac:dyDescent="0.2">
      <c r="A129" s="63" t="s">
        <v>149</v>
      </c>
      <c r="B129" s="296" t="s">
        <v>154</v>
      </c>
      <c r="C129" s="64"/>
      <c r="D129" s="65"/>
      <c r="E129" s="66"/>
      <c r="F129" s="67" t="s">
        <v>50</v>
      </c>
      <c r="G129" s="68" t="s">
        <v>357</v>
      </c>
      <c r="H129" s="63" t="s">
        <v>358</v>
      </c>
      <c r="I129" s="69" t="s">
        <v>50</v>
      </c>
      <c r="J129" s="63"/>
      <c r="K129" s="69" t="s">
        <v>50</v>
      </c>
      <c r="L129" s="122"/>
      <c r="M129" s="87"/>
      <c r="N129" s="88" t="s">
        <v>53</v>
      </c>
      <c r="O129" s="202" t="s">
        <v>59</v>
      </c>
      <c r="P129" s="203" t="s">
        <v>54</v>
      </c>
      <c r="Q129" s="70"/>
      <c r="R129" s="69"/>
      <c r="S129" s="71" t="s">
        <v>21</v>
      </c>
      <c r="T129" s="72"/>
      <c r="U129" s="67"/>
      <c r="V129" s="73" t="s">
        <v>21</v>
      </c>
      <c r="W129" s="70"/>
      <c r="X129" s="69"/>
      <c r="Y129" s="71" t="s">
        <v>21</v>
      </c>
      <c r="Z129" s="72"/>
      <c r="AA129" s="71"/>
      <c r="AB129" s="74"/>
      <c r="AC129" s="70"/>
      <c r="AD129" s="69"/>
      <c r="AE129" s="71"/>
      <c r="AF129" s="74" t="s">
        <v>21</v>
      </c>
      <c r="AG129" s="70"/>
      <c r="AH129" s="73"/>
      <c r="AI129" s="75"/>
      <c r="AJ129" s="226"/>
      <c r="AK129" s="69"/>
      <c r="AL129" s="234"/>
      <c r="AM129" s="76"/>
      <c r="AN129" s="234"/>
      <c r="AO129" s="69"/>
      <c r="AP129" s="240"/>
      <c r="AQ129" s="76"/>
      <c r="AR129" s="234"/>
      <c r="AS129" s="77"/>
      <c r="AT129" s="234"/>
      <c r="AU129" s="76" t="s">
        <v>21</v>
      </c>
      <c r="AV129" s="234" t="s">
        <v>206</v>
      </c>
      <c r="AW129" s="76"/>
      <c r="AX129" s="234"/>
      <c r="AY129" s="69"/>
      <c r="AZ129" s="244"/>
      <c r="BA129" s="344" t="s">
        <v>359</v>
      </c>
      <c r="BB129" s="89">
        <f t="shared" si="3"/>
        <v>1</v>
      </c>
      <c r="BC129" s="89"/>
      <c r="BD129" s="89"/>
      <c r="BE129" s="89"/>
      <c r="BF129" s="89"/>
      <c r="BG129" s="89"/>
      <c r="BH129" s="89"/>
    </row>
    <row r="130" spans="1:60" s="86" customFormat="1" ht="24" customHeight="1" x14ac:dyDescent="0.25">
      <c r="A130" s="63" t="s">
        <v>149</v>
      </c>
      <c r="B130" s="296"/>
      <c r="C130" s="169" t="s">
        <v>50</v>
      </c>
      <c r="D130" s="137"/>
      <c r="E130" s="138"/>
      <c r="F130" s="139"/>
      <c r="G130" s="260" t="s">
        <v>360</v>
      </c>
      <c r="H130" s="261" t="s">
        <v>361</v>
      </c>
      <c r="I130" s="172" t="s">
        <v>106</v>
      </c>
      <c r="J130" s="158"/>
      <c r="K130" s="168"/>
      <c r="L130" s="144"/>
      <c r="M130" s="87"/>
      <c r="N130" s="181" t="s">
        <v>362</v>
      </c>
      <c r="O130" s="190"/>
      <c r="P130" s="204"/>
      <c r="Q130" s="159"/>
      <c r="R130" s="160"/>
      <c r="S130" s="161"/>
      <c r="T130" s="159"/>
      <c r="U130" s="160"/>
      <c r="V130" s="161"/>
      <c r="W130" s="159"/>
      <c r="X130" s="160"/>
      <c r="Y130" s="161"/>
      <c r="Z130" s="159"/>
      <c r="AA130" s="161"/>
      <c r="AB130" s="162"/>
      <c r="AC130" s="159"/>
      <c r="AD130" s="160"/>
      <c r="AE130" s="161"/>
      <c r="AF130" s="162"/>
      <c r="AG130" s="159"/>
      <c r="AH130" s="161"/>
      <c r="AI130" s="162"/>
      <c r="AJ130" s="227"/>
      <c r="AK130" s="160"/>
      <c r="AL130" s="235"/>
      <c r="AM130" s="163"/>
      <c r="AN130" s="235"/>
      <c r="AO130" s="160"/>
      <c r="AP130" s="241"/>
      <c r="AQ130" s="163"/>
      <c r="AR130" s="235"/>
      <c r="AS130" s="164"/>
      <c r="AT130" s="235"/>
      <c r="AU130" s="163"/>
      <c r="AV130" s="235"/>
      <c r="AW130" s="163"/>
      <c r="AX130" s="235"/>
      <c r="AY130" s="160"/>
      <c r="AZ130" s="241"/>
      <c r="BA130" s="165"/>
      <c r="BB130" s="89">
        <f t="shared" si="3"/>
        <v>0</v>
      </c>
      <c r="BC130" s="89"/>
      <c r="BD130" s="89"/>
      <c r="BE130" s="89"/>
      <c r="BF130" s="89"/>
      <c r="BG130" s="89"/>
      <c r="BH130" s="89"/>
    </row>
    <row r="131" spans="1:60" s="86" customFormat="1" ht="24" customHeight="1" x14ac:dyDescent="0.25">
      <c r="A131" s="63" t="s">
        <v>149</v>
      </c>
      <c r="B131" s="296"/>
      <c r="C131" s="136" t="s">
        <v>50</v>
      </c>
      <c r="D131" s="137"/>
      <c r="E131" s="138"/>
      <c r="F131" s="139"/>
      <c r="G131" s="155" t="s">
        <v>363</v>
      </c>
      <c r="H131" s="143" t="s">
        <v>364</v>
      </c>
      <c r="I131" s="168"/>
      <c r="J131" s="168" t="s">
        <v>50</v>
      </c>
      <c r="K131" s="158"/>
      <c r="L131" s="144" t="s">
        <v>50</v>
      </c>
      <c r="M131" s="63"/>
      <c r="N131" s="145" t="s">
        <v>53</v>
      </c>
      <c r="O131" s="190"/>
      <c r="P131" s="191"/>
      <c r="Q131" s="147"/>
      <c r="R131" s="148"/>
      <c r="S131" s="149"/>
      <c r="T131" s="147"/>
      <c r="U131" s="148" t="s">
        <v>18</v>
      </c>
      <c r="V131" s="149"/>
      <c r="W131" s="147"/>
      <c r="X131" s="148" t="s">
        <v>18</v>
      </c>
      <c r="Y131" s="149"/>
      <c r="Z131" s="147"/>
      <c r="AA131" s="149"/>
      <c r="AB131" s="150"/>
      <c r="AC131" s="147"/>
      <c r="AD131" s="148"/>
      <c r="AE131" s="149"/>
      <c r="AF131" s="150"/>
      <c r="AG131" s="147"/>
      <c r="AH131" s="149"/>
      <c r="AI131" s="150"/>
      <c r="AJ131" s="227"/>
      <c r="AK131" s="148"/>
      <c r="AL131" s="235" t="s">
        <v>18</v>
      </c>
      <c r="AM131" s="151" t="s">
        <v>18</v>
      </c>
      <c r="AN131" s="235" t="s">
        <v>18</v>
      </c>
      <c r="AO131" s="148"/>
      <c r="AP131" s="241"/>
      <c r="AQ131" s="173" t="s">
        <v>18</v>
      </c>
      <c r="AR131" s="235"/>
      <c r="AS131" s="153"/>
      <c r="AT131" s="235"/>
      <c r="AU131" s="151"/>
      <c r="AV131" s="235"/>
      <c r="AW131" s="151"/>
      <c r="AX131" s="235"/>
      <c r="AY131" s="148"/>
      <c r="AZ131" s="241"/>
      <c r="BA131" s="154"/>
      <c r="BB131" s="89">
        <f t="shared" si="3"/>
        <v>0</v>
      </c>
      <c r="BC131" s="89"/>
      <c r="BD131" s="89"/>
      <c r="BE131" s="89"/>
      <c r="BF131" s="89"/>
      <c r="BG131" s="89"/>
      <c r="BH131" s="89"/>
    </row>
    <row r="132" spans="1:60" s="86" customFormat="1" ht="24" customHeight="1" x14ac:dyDescent="0.2">
      <c r="A132" s="63" t="s">
        <v>149</v>
      </c>
      <c r="B132" s="296"/>
      <c r="C132" s="64" t="s">
        <v>50</v>
      </c>
      <c r="D132" s="65"/>
      <c r="E132" s="66"/>
      <c r="F132" s="67"/>
      <c r="G132" s="68" t="s">
        <v>365</v>
      </c>
      <c r="H132" s="63" t="s">
        <v>366</v>
      </c>
      <c r="I132" s="69" t="s">
        <v>50</v>
      </c>
      <c r="J132" s="69" t="s">
        <v>50</v>
      </c>
      <c r="K132" s="63"/>
      <c r="L132" s="122" t="s">
        <v>50</v>
      </c>
      <c r="M132" s="87"/>
      <c r="N132" s="88" t="s">
        <v>53</v>
      </c>
      <c r="O132" s="202" t="s">
        <v>59</v>
      </c>
      <c r="P132" s="203" t="s">
        <v>60</v>
      </c>
      <c r="Q132" s="70"/>
      <c r="R132" s="69"/>
      <c r="S132" s="71"/>
      <c r="T132" s="72"/>
      <c r="U132" s="67" t="s">
        <v>18</v>
      </c>
      <c r="V132" s="73"/>
      <c r="W132" s="70"/>
      <c r="X132" s="69"/>
      <c r="Y132" s="71"/>
      <c r="Z132" s="72"/>
      <c r="AA132" s="71"/>
      <c r="AB132" s="74"/>
      <c r="AC132" s="70"/>
      <c r="AD132" s="69"/>
      <c r="AE132" s="71"/>
      <c r="AF132" s="74"/>
      <c r="AG132" s="70"/>
      <c r="AH132" s="73"/>
      <c r="AI132" s="75"/>
      <c r="AJ132" s="226"/>
      <c r="AK132" s="69"/>
      <c r="AL132" s="234" t="s">
        <v>18</v>
      </c>
      <c r="AM132" s="76"/>
      <c r="AN132" s="234"/>
      <c r="AO132" s="69"/>
      <c r="AP132" s="240"/>
      <c r="AQ132" s="76"/>
      <c r="AR132" s="234"/>
      <c r="AS132" s="77"/>
      <c r="AT132" s="234"/>
      <c r="AU132" s="76"/>
      <c r="AV132" s="234"/>
      <c r="AW132" s="76"/>
      <c r="AX132" s="234"/>
      <c r="AY132" s="69"/>
      <c r="AZ132" s="244"/>
      <c r="BA132" s="83"/>
      <c r="BB132" s="89">
        <f t="shared" si="3"/>
        <v>0</v>
      </c>
      <c r="BC132" s="89"/>
      <c r="BD132" s="89"/>
      <c r="BE132" s="89"/>
      <c r="BF132" s="89"/>
      <c r="BG132" s="89"/>
      <c r="BH132" s="89"/>
    </row>
    <row r="133" spans="1:60" s="86" customFormat="1" ht="24" customHeight="1" x14ac:dyDescent="0.2">
      <c r="A133" s="63" t="s">
        <v>149</v>
      </c>
      <c r="B133" s="296"/>
      <c r="C133" s="64" t="s">
        <v>50</v>
      </c>
      <c r="D133" s="65"/>
      <c r="E133" s="66"/>
      <c r="F133" s="67"/>
      <c r="G133" s="68" t="s">
        <v>367</v>
      </c>
      <c r="H133" s="63" t="s">
        <v>368</v>
      </c>
      <c r="I133" s="69" t="s">
        <v>50</v>
      </c>
      <c r="J133" s="69" t="s">
        <v>50</v>
      </c>
      <c r="K133" s="63"/>
      <c r="L133" s="122"/>
      <c r="M133" s="87"/>
      <c r="N133" s="88" t="s">
        <v>53</v>
      </c>
      <c r="O133" s="202"/>
      <c r="P133" s="203" t="s">
        <v>72</v>
      </c>
      <c r="Q133" s="70"/>
      <c r="R133" s="69"/>
      <c r="S133" s="71"/>
      <c r="T133" s="72"/>
      <c r="U133" s="67"/>
      <c r="V133" s="73"/>
      <c r="W133" s="70"/>
      <c r="X133" s="69" t="s">
        <v>18</v>
      </c>
      <c r="Y133" s="71"/>
      <c r="Z133" s="72"/>
      <c r="AA133" s="71"/>
      <c r="AB133" s="74"/>
      <c r="AC133" s="70"/>
      <c r="AD133" s="69"/>
      <c r="AE133" s="71"/>
      <c r="AF133" s="74"/>
      <c r="AG133" s="70"/>
      <c r="AH133" s="73"/>
      <c r="AI133" s="75"/>
      <c r="AJ133" s="226"/>
      <c r="AK133" s="69"/>
      <c r="AL133" s="234" t="s">
        <v>18</v>
      </c>
      <c r="AM133" s="76"/>
      <c r="AN133" s="234"/>
      <c r="AO133" s="90" t="s">
        <v>18</v>
      </c>
      <c r="AP133" s="240"/>
      <c r="AQ133" s="76"/>
      <c r="AR133" s="234"/>
      <c r="AS133" s="77"/>
      <c r="AT133" s="234"/>
      <c r="AU133" s="76"/>
      <c r="AV133" s="234"/>
      <c r="AW133" s="76"/>
      <c r="AX133" s="234"/>
      <c r="AY133" s="69"/>
      <c r="AZ133" s="244"/>
      <c r="BA133" s="83"/>
      <c r="BB133" s="89">
        <f t="shared" si="3"/>
        <v>0</v>
      </c>
      <c r="BC133" s="89"/>
      <c r="BD133" s="89"/>
      <c r="BE133" s="89"/>
      <c r="BF133" s="89"/>
      <c r="BG133" s="89"/>
      <c r="BH133" s="89"/>
    </row>
    <row r="134" spans="1:60" s="86" customFormat="1" ht="24" customHeight="1" x14ac:dyDescent="0.2">
      <c r="A134" s="63" t="s">
        <v>149</v>
      </c>
      <c r="B134" s="296"/>
      <c r="C134" s="64" t="s">
        <v>50</v>
      </c>
      <c r="D134" s="65"/>
      <c r="E134" s="66"/>
      <c r="F134" s="67"/>
      <c r="G134" s="68" t="s">
        <v>369</v>
      </c>
      <c r="H134" s="63" t="s">
        <v>370</v>
      </c>
      <c r="I134" s="69" t="s">
        <v>50</v>
      </c>
      <c r="J134" s="69" t="s">
        <v>50</v>
      </c>
      <c r="K134" s="63"/>
      <c r="L134" s="122" t="s">
        <v>50</v>
      </c>
      <c r="M134" s="87"/>
      <c r="N134" s="88" t="s">
        <v>53</v>
      </c>
      <c r="O134" s="202"/>
      <c r="P134" s="205"/>
      <c r="Q134" s="70" t="s">
        <v>18</v>
      </c>
      <c r="R134" s="69" t="s">
        <v>18</v>
      </c>
      <c r="S134" s="71"/>
      <c r="T134" s="72"/>
      <c r="U134" s="67" t="s">
        <v>18</v>
      </c>
      <c r="V134" s="73"/>
      <c r="W134" s="70"/>
      <c r="X134" s="69" t="s">
        <v>18</v>
      </c>
      <c r="Y134" s="71"/>
      <c r="Z134" s="72"/>
      <c r="AA134" s="71"/>
      <c r="AB134" s="74"/>
      <c r="AC134" s="70"/>
      <c r="AD134" s="69"/>
      <c r="AE134" s="71"/>
      <c r="AF134" s="74"/>
      <c r="AG134" s="70"/>
      <c r="AH134" s="73"/>
      <c r="AI134" s="75"/>
      <c r="AJ134" s="226"/>
      <c r="AK134" s="69"/>
      <c r="AL134" s="234"/>
      <c r="AM134" s="76"/>
      <c r="AN134" s="234"/>
      <c r="AO134" s="69" t="s">
        <v>18</v>
      </c>
      <c r="AP134" s="240"/>
      <c r="AQ134" s="76"/>
      <c r="AR134" s="234"/>
      <c r="AS134" s="77"/>
      <c r="AT134" s="234"/>
      <c r="AU134" s="76"/>
      <c r="AV134" s="234"/>
      <c r="AW134" s="76"/>
      <c r="AX134" s="234"/>
      <c r="AY134" s="69"/>
      <c r="AZ134" s="244"/>
      <c r="BA134" s="83"/>
      <c r="BB134" s="89">
        <f t="shared" si="3"/>
        <v>2</v>
      </c>
      <c r="BC134" s="89"/>
      <c r="BD134" s="89"/>
      <c r="BE134" s="89"/>
      <c r="BF134" s="89"/>
      <c r="BG134" s="89"/>
      <c r="BH134" s="89"/>
    </row>
    <row r="135" spans="1:60" s="86" customFormat="1" ht="24" customHeight="1" x14ac:dyDescent="0.2">
      <c r="A135" s="63" t="s">
        <v>149</v>
      </c>
      <c r="B135" s="296"/>
      <c r="C135" s="64" t="s">
        <v>50</v>
      </c>
      <c r="D135" s="65"/>
      <c r="E135" s="66"/>
      <c r="F135" s="67"/>
      <c r="G135" s="68" t="s">
        <v>371</v>
      </c>
      <c r="H135" s="63" t="s">
        <v>372</v>
      </c>
      <c r="I135" s="69" t="s">
        <v>50</v>
      </c>
      <c r="J135" s="63"/>
      <c r="K135" s="63"/>
      <c r="L135" s="122"/>
      <c r="M135" s="87"/>
      <c r="N135" s="88" t="s">
        <v>53</v>
      </c>
      <c r="O135" s="202"/>
      <c r="P135" s="203" t="s">
        <v>72</v>
      </c>
      <c r="Q135" s="70"/>
      <c r="R135" s="69"/>
      <c r="S135" s="71"/>
      <c r="T135" s="72"/>
      <c r="U135" s="67"/>
      <c r="V135" s="73"/>
      <c r="W135" s="70"/>
      <c r="X135" s="69"/>
      <c r="Y135" s="71"/>
      <c r="Z135" s="72"/>
      <c r="AA135" s="71"/>
      <c r="AB135" s="74"/>
      <c r="AC135" s="70"/>
      <c r="AD135" s="69"/>
      <c r="AE135" s="71"/>
      <c r="AF135" s="74"/>
      <c r="AG135" s="70"/>
      <c r="AH135" s="73"/>
      <c r="AI135" s="75"/>
      <c r="AJ135" s="226"/>
      <c r="AK135" s="69"/>
      <c r="AL135" s="234"/>
      <c r="AM135" s="76"/>
      <c r="AN135" s="234"/>
      <c r="AO135" s="69"/>
      <c r="AP135" s="240" t="s">
        <v>18</v>
      </c>
      <c r="AQ135" s="76"/>
      <c r="AR135" s="234"/>
      <c r="AS135" s="77"/>
      <c r="AT135" s="234"/>
      <c r="AU135" s="76"/>
      <c r="AV135" s="234"/>
      <c r="AW135" s="76"/>
      <c r="AX135" s="234"/>
      <c r="AY135" s="69"/>
      <c r="AZ135" s="244"/>
      <c r="BA135" s="83"/>
      <c r="BB135" s="89">
        <f t="shared" si="3"/>
        <v>0</v>
      </c>
      <c r="BC135" s="89"/>
      <c r="BD135" s="89"/>
      <c r="BE135" s="89"/>
      <c r="BF135" s="89"/>
      <c r="BG135" s="89"/>
      <c r="BH135" s="89"/>
    </row>
    <row r="136" spans="1:60" s="86" customFormat="1" ht="24" customHeight="1" x14ac:dyDescent="0.2">
      <c r="A136" s="63" t="s">
        <v>149</v>
      </c>
      <c r="B136" s="296"/>
      <c r="C136" s="64" t="s">
        <v>50</v>
      </c>
      <c r="D136" s="65"/>
      <c r="E136" s="66"/>
      <c r="F136" s="67"/>
      <c r="G136" s="68" t="s">
        <v>373</v>
      </c>
      <c r="H136" s="63" t="s">
        <v>374</v>
      </c>
      <c r="I136" s="69" t="s">
        <v>50</v>
      </c>
      <c r="J136" s="69" t="s">
        <v>50</v>
      </c>
      <c r="K136" s="63"/>
      <c r="L136" s="122"/>
      <c r="M136" s="87"/>
      <c r="N136" s="88" t="s">
        <v>53</v>
      </c>
      <c r="O136" s="202"/>
      <c r="P136" s="203" t="s">
        <v>54</v>
      </c>
      <c r="Q136" s="70"/>
      <c r="R136" s="69"/>
      <c r="S136" s="71"/>
      <c r="T136" s="72"/>
      <c r="U136" s="67" t="s">
        <v>18</v>
      </c>
      <c r="V136" s="73"/>
      <c r="W136" s="70"/>
      <c r="X136" s="69" t="s">
        <v>18</v>
      </c>
      <c r="Y136" s="71"/>
      <c r="Z136" s="72"/>
      <c r="AA136" s="71"/>
      <c r="AB136" s="74"/>
      <c r="AC136" s="70"/>
      <c r="AD136" s="69"/>
      <c r="AE136" s="71"/>
      <c r="AF136" s="74"/>
      <c r="AG136" s="70"/>
      <c r="AH136" s="73"/>
      <c r="AI136" s="75"/>
      <c r="AJ136" s="226"/>
      <c r="AK136" s="69"/>
      <c r="AL136" s="234"/>
      <c r="AM136" s="76"/>
      <c r="AN136" s="234"/>
      <c r="AO136" s="69" t="s">
        <v>18</v>
      </c>
      <c r="AP136" s="240"/>
      <c r="AQ136" s="76"/>
      <c r="AR136" s="234"/>
      <c r="AS136" s="77"/>
      <c r="AT136" s="234"/>
      <c r="AU136" s="76"/>
      <c r="AV136" s="234"/>
      <c r="AW136" s="76"/>
      <c r="AX136" s="234"/>
      <c r="AY136" s="69"/>
      <c r="AZ136" s="244"/>
      <c r="BA136" s="83"/>
      <c r="BB136" s="89">
        <f t="shared" si="3"/>
        <v>0</v>
      </c>
      <c r="BC136" s="89"/>
      <c r="BD136" s="89"/>
      <c r="BE136" s="89"/>
      <c r="BF136" s="89"/>
      <c r="BG136" s="89"/>
      <c r="BH136" s="89"/>
    </row>
    <row r="137" spans="1:60" s="86" customFormat="1" ht="24" customHeight="1" x14ac:dyDescent="0.2">
      <c r="A137" s="63" t="s">
        <v>149</v>
      </c>
      <c r="B137" s="296" t="s">
        <v>154</v>
      </c>
      <c r="C137" s="64"/>
      <c r="D137" s="65" t="s">
        <v>50</v>
      </c>
      <c r="E137" s="66"/>
      <c r="F137" s="67"/>
      <c r="G137" s="68" t="s">
        <v>375</v>
      </c>
      <c r="H137" s="63" t="s">
        <v>376</v>
      </c>
      <c r="I137" s="69" t="s">
        <v>50</v>
      </c>
      <c r="J137" s="69" t="s">
        <v>50</v>
      </c>
      <c r="K137" s="63"/>
      <c r="L137" s="122" t="s">
        <v>50</v>
      </c>
      <c r="M137" s="87"/>
      <c r="N137" s="88" t="s">
        <v>53</v>
      </c>
      <c r="O137" s="202" t="s">
        <v>60</v>
      </c>
      <c r="P137" s="203" t="s">
        <v>60</v>
      </c>
      <c r="Q137" s="70"/>
      <c r="R137" s="69"/>
      <c r="S137" s="71" t="s">
        <v>19</v>
      </c>
      <c r="T137" s="72"/>
      <c r="U137" s="67"/>
      <c r="V137" s="73" t="s">
        <v>19</v>
      </c>
      <c r="W137" s="70"/>
      <c r="X137" s="69"/>
      <c r="Y137" s="71" t="s">
        <v>19</v>
      </c>
      <c r="Z137" s="72"/>
      <c r="AA137" s="71"/>
      <c r="AB137" s="74"/>
      <c r="AC137" s="70"/>
      <c r="AD137" s="69"/>
      <c r="AE137" s="71"/>
      <c r="AF137" s="74"/>
      <c r="AG137" s="70"/>
      <c r="AH137" s="73"/>
      <c r="AI137" s="75"/>
      <c r="AJ137" s="226"/>
      <c r="AK137" s="69"/>
      <c r="AL137" s="234"/>
      <c r="AM137" s="76"/>
      <c r="AN137" s="234"/>
      <c r="AO137" s="69"/>
      <c r="AP137" s="240"/>
      <c r="AQ137" s="76"/>
      <c r="AR137" s="234" t="s">
        <v>19</v>
      </c>
      <c r="AS137" s="77"/>
      <c r="AT137" s="234"/>
      <c r="AU137" s="76"/>
      <c r="AV137" s="234"/>
      <c r="AW137" s="76"/>
      <c r="AX137" s="234"/>
      <c r="AY137" s="69"/>
      <c r="AZ137" s="244"/>
      <c r="BA137" s="344" t="s">
        <v>291</v>
      </c>
      <c r="BB137" s="89">
        <f t="shared" si="3"/>
        <v>1</v>
      </c>
      <c r="BC137" s="89"/>
      <c r="BD137" s="89"/>
      <c r="BE137" s="89"/>
      <c r="BF137" s="89"/>
      <c r="BG137" s="89"/>
      <c r="BH137" s="89"/>
    </row>
    <row r="138" spans="1:60" s="86" customFormat="1" ht="24" customHeight="1" x14ac:dyDescent="0.2">
      <c r="A138" s="63" t="s">
        <v>149</v>
      </c>
      <c r="B138" s="296"/>
      <c r="C138" s="64" t="s">
        <v>50</v>
      </c>
      <c r="D138" s="65"/>
      <c r="E138" s="66"/>
      <c r="F138" s="67"/>
      <c r="G138" s="68" t="s">
        <v>377</v>
      </c>
      <c r="H138" s="63" t="s">
        <v>378</v>
      </c>
      <c r="I138" s="69" t="s">
        <v>50</v>
      </c>
      <c r="J138" s="69" t="s">
        <v>50</v>
      </c>
      <c r="K138" s="63"/>
      <c r="L138" s="122" t="s">
        <v>50</v>
      </c>
      <c r="M138" s="87"/>
      <c r="N138" s="88" t="s">
        <v>53</v>
      </c>
      <c r="O138" s="202" t="s">
        <v>59</v>
      </c>
      <c r="P138" s="203" t="s">
        <v>54</v>
      </c>
      <c r="Q138" s="70" t="s">
        <v>18</v>
      </c>
      <c r="R138" s="69" t="s">
        <v>18</v>
      </c>
      <c r="S138" s="71"/>
      <c r="T138" s="72"/>
      <c r="U138" s="67" t="s">
        <v>18</v>
      </c>
      <c r="V138" s="73"/>
      <c r="W138" s="70"/>
      <c r="X138" s="69" t="s">
        <v>18</v>
      </c>
      <c r="Y138" s="71"/>
      <c r="Z138" s="72"/>
      <c r="AA138" s="71"/>
      <c r="AB138" s="74"/>
      <c r="AC138" s="70"/>
      <c r="AD138" s="69"/>
      <c r="AE138" s="71"/>
      <c r="AF138" s="74"/>
      <c r="AG138" s="70"/>
      <c r="AH138" s="73"/>
      <c r="AI138" s="75"/>
      <c r="AJ138" s="226"/>
      <c r="AK138" s="69"/>
      <c r="AL138" s="234" t="s">
        <v>18</v>
      </c>
      <c r="AM138" s="81"/>
      <c r="AN138" s="234" t="s">
        <v>18</v>
      </c>
      <c r="AO138" s="69"/>
      <c r="AP138" s="240"/>
      <c r="AQ138" s="76"/>
      <c r="AR138" s="234"/>
      <c r="AS138" s="77"/>
      <c r="AT138" s="234"/>
      <c r="AU138" s="76"/>
      <c r="AV138" s="234"/>
      <c r="AW138" s="76"/>
      <c r="AX138" s="234"/>
      <c r="AY138" s="69"/>
      <c r="AZ138" s="244"/>
      <c r="BA138" s="83"/>
      <c r="BB138" s="89">
        <f t="shared" si="3"/>
        <v>2</v>
      </c>
      <c r="BC138" s="89"/>
      <c r="BD138" s="89"/>
      <c r="BE138" s="89"/>
      <c r="BF138" s="89"/>
      <c r="BG138" s="89"/>
      <c r="BH138" s="89"/>
    </row>
    <row r="139" spans="1:60" s="86" customFormat="1" ht="24" customHeight="1" x14ac:dyDescent="0.25">
      <c r="A139" s="63" t="s">
        <v>149</v>
      </c>
      <c r="B139" s="296"/>
      <c r="C139" s="136"/>
      <c r="D139" s="137" t="s">
        <v>50</v>
      </c>
      <c r="E139" s="138"/>
      <c r="F139" s="139" t="s">
        <v>50</v>
      </c>
      <c r="G139" s="155" t="s">
        <v>379</v>
      </c>
      <c r="H139" s="143" t="s">
        <v>380</v>
      </c>
      <c r="I139" s="168"/>
      <c r="J139" s="168" t="s">
        <v>50</v>
      </c>
      <c r="K139" s="158"/>
      <c r="L139" s="144"/>
      <c r="M139" s="87"/>
      <c r="N139" s="145" t="s">
        <v>53</v>
      </c>
      <c r="O139" s="190"/>
      <c r="P139" s="191"/>
      <c r="Q139" s="147"/>
      <c r="R139" s="148"/>
      <c r="S139" s="149" t="s">
        <v>136</v>
      </c>
      <c r="T139" s="147"/>
      <c r="U139" s="148"/>
      <c r="V139" s="149" t="s">
        <v>136</v>
      </c>
      <c r="W139" s="147"/>
      <c r="X139" s="148"/>
      <c r="Y139" s="149"/>
      <c r="Z139" s="147"/>
      <c r="AA139" s="149"/>
      <c r="AB139" s="150"/>
      <c r="AC139" s="147"/>
      <c r="AD139" s="148"/>
      <c r="AE139" s="149"/>
      <c r="AF139" s="150"/>
      <c r="AG139" s="147"/>
      <c r="AH139" s="149"/>
      <c r="AI139" s="150"/>
      <c r="AJ139" s="227"/>
      <c r="AK139" s="148"/>
      <c r="AL139" s="235"/>
      <c r="AM139" s="151"/>
      <c r="AN139" s="235"/>
      <c r="AO139" s="148"/>
      <c r="AP139" s="241"/>
      <c r="AQ139" s="173"/>
      <c r="AR139" s="235" t="s">
        <v>21</v>
      </c>
      <c r="AS139" s="174" t="s">
        <v>307</v>
      </c>
      <c r="AT139" s="235" t="s">
        <v>136</v>
      </c>
      <c r="AU139" s="156" t="s">
        <v>115</v>
      </c>
      <c r="AV139" s="235"/>
      <c r="AW139" s="151" t="s">
        <v>21</v>
      </c>
      <c r="AX139" s="235" t="s">
        <v>136</v>
      </c>
      <c r="AY139" s="148" t="s">
        <v>21</v>
      </c>
      <c r="AZ139" s="241"/>
      <c r="BA139" s="154"/>
      <c r="BB139" s="89">
        <f t="shared" si="3"/>
        <v>1</v>
      </c>
      <c r="BC139" s="89"/>
      <c r="BD139" s="89"/>
      <c r="BE139" s="89"/>
      <c r="BF139" s="89"/>
      <c r="BG139" s="89"/>
      <c r="BH139" s="89"/>
    </row>
    <row r="140" spans="1:60" s="86" customFormat="1" ht="24" customHeight="1" x14ac:dyDescent="0.25">
      <c r="A140" s="63" t="s">
        <v>149</v>
      </c>
      <c r="B140" s="296"/>
      <c r="C140" s="136" t="s">
        <v>50</v>
      </c>
      <c r="D140" s="137"/>
      <c r="E140" s="138"/>
      <c r="F140" s="139"/>
      <c r="G140" s="155" t="s">
        <v>381</v>
      </c>
      <c r="H140" s="143" t="s">
        <v>382</v>
      </c>
      <c r="I140" s="168"/>
      <c r="J140" s="168" t="s">
        <v>50</v>
      </c>
      <c r="K140" s="158"/>
      <c r="L140" s="144" t="s">
        <v>50</v>
      </c>
      <c r="M140" s="87"/>
      <c r="N140" s="145" t="s">
        <v>53</v>
      </c>
      <c r="O140" s="190"/>
      <c r="P140" s="191"/>
      <c r="Q140" s="147" t="s">
        <v>18</v>
      </c>
      <c r="R140" s="148" t="s">
        <v>18</v>
      </c>
      <c r="S140" s="149"/>
      <c r="T140" s="147"/>
      <c r="U140" s="148" t="s">
        <v>18</v>
      </c>
      <c r="V140" s="149"/>
      <c r="W140" s="147"/>
      <c r="X140" s="148" t="s">
        <v>18</v>
      </c>
      <c r="Y140" s="149"/>
      <c r="Z140" s="147"/>
      <c r="AA140" s="149"/>
      <c r="AB140" s="150"/>
      <c r="AC140" s="147"/>
      <c r="AD140" s="148"/>
      <c r="AE140" s="149"/>
      <c r="AF140" s="150"/>
      <c r="AG140" s="147"/>
      <c r="AH140" s="149"/>
      <c r="AI140" s="150"/>
      <c r="AJ140" s="227"/>
      <c r="AK140" s="148"/>
      <c r="AL140" s="235" t="s">
        <v>18</v>
      </c>
      <c r="AM140" s="151"/>
      <c r="AN140" s="235" t="s">
        <v>18</v>
      </c>
      <c r="AO140" s="148"/>
      <c r="AP140" s="241"/>
      <c r="AQ140" s="173"/>
      <c r="AR140" s="235"/>
      <c r="AS140" s="153"/>
      <c r="AT140" s="235"/>
      <c r="AU140" s="151"/>
      <c r="AV140" s="235"/>
      <c r="AW140" s="151"/>
      <c r="AX140" s="235"/>
      <c r="AY140" s="148"/>
      <c r="AZ140" s="241"/>
      <c r="BA140" s="154"/>
      <c r="BB140" s="89">
        <f t="shared" si="3"/>
        <v>2</v>
      </c>
      <c r="BC140" s="89"/>
      <c r="BD140" s="89"/>
      <c r="BE140" s="89"/>
      <c r="BF140" s="89"/>
      <c r="BG140" s="89"/>
      <c r="BH140" s="89"/>
    </row>
    <row r="141" spans="1:60" s="86" customFormat="1" ht="24" customHeight="1" x14ac:dyDescent="0.25">
      <c r="A141" s="63" t="s">
        <v>149</v>
      </c>
      <c r="B141" s="296"/>
      <c r="C141" s="136" t="s">
        <v>50</v>
      </c>
      <c r="D141" s="137"/>
      <c r="E141" s="138"/>
      <c r="F141" s="139"/>
      <c r="G141" s="140" t="s">
        <v>383</v>
      </c>
      <c r="H141" s="141" t="s">
        <v>384</v>
      </c>
      <c r="I141" s="172" t="s">
        <v>106</v>
      </c>
      <c r="J141" s="168" t="s">
        <v>50</v>
      </c>
      <c r="K141" s="158"/>
      <c r="L141" s="144" t="s">
        <v>50</v>
      </c>
      <c r="M141" s="87"/>
      <c r="N141" s="145" t="s">
        <v>53</v>
      </c>
      <c r="O141" s="190" t="s">
        <v>59</v>
      </c>
      <c r="P141" s="204" t="s">
        <v>54</v>
      </c>
      <c r="Q141" s="147" t="s">
        <v>18</v>
      </c>
      <c r="R141" s="148" t="s">
        <v>18</v>
      </c>
      <c r="S141" s="149"/>
      <c r="T141" s="147"/>
      <c r="U141" s="148" t="s">
        <v>18</v>
      </c>
      <c r="V141" s="149"/>
      <c r="W141" s="147"/>
      <c r="X141" s="148" t="s">
        <v>18</v>
      </c>
      <c r="Y141" s="149"/>
      <c r="Z141" s="147"/>
      <c r="AA141" s="149"/>
      <c r="AB141" s="150"/>
      <c r="AC141" s="147"/>
      <c r="AD141" s="148"/>
      <c r="AE141" s="149"/>
      <c r="AF141" s="150"/>
      <c r="AG141" s="147"/>
      <c r="AH141" s="149"/>
      <c r="AI141" s="150"/>
      <c r="AJ141" s="227"/>
      <c r="AK141" s="148"/>
      <c r="AL141" s="235"/>
      <c r="AM141" s="151"/>
      <c r="AN141" s="235"/>
      <c r="AO141" s="148" t="s">
        <v>18</v>
      </c>
      <c r="AP141" s="241"/>
      <c r="AQ141" s="173"/>
      <c r="AR141" s="235"/>
      <c r="AS141" s="153"/>
      <c r="AT141" s="235"/>
      <c r="AU141" s="151"/>
      <c r="AV141" s="235"/>
      <c r="AW141" s="151"/>
      <c r="AX141" s="235"/>
      <c r="AY141" s="148"/>
      <c r="AZ141" s="241"/>
      <c r="BA141" s="154"/>
      <c r="BB141" s="89">
        <f t="shared" si="3"/>
        <v>2</v>
      </c>
      <c r="BC141" s="89"/>
      <c r="BD141" s="89"/>
      <c r="BE141" s="89"/>
      <c r="BF141" s="89"/>
      <c r="BG141" s="89"/>
      <c r="BH141" s="89"/>
    </row>
    <row r="142" spans="1:60" s="86" customFormat="1" ht="24" customHeight="1" x14ac:dyDescent="0.25">
      <c r="A142" s="63" t="s">
        <v>149</v>
      </c>
      <c r="B142" s="296"/>
      <c r="C142" s="136" t="s">
        <v>50</v>
      </c>
      <c r="D142" s="137"/>
      <c r="E142" s="138"/>
      <c r="F142" s="139"/>
      <c r="G142" s="155" t="s">
        <v>385</v>
      </c>
      <c r="H142" s="143" t="s">
        <v>386</v>
      </c>
      <c r="I142" s="168"/>
      <c r="J142" s="168" t="s">
        <v>50</v>
      </c>
      <c r="K142" s="158"/>
      <c r="L142" s="144"/>
      <c r="M142" s="87"/>
      <c r="N142" s="145" t="s">
        <v>53</v>
      </c>
      <c r="O142" s="190"/>
      <c r="P142" s="191"/>
      <c r="Q142" s="147" t="s">
        <v>18</v>
      </c>
      <c r="R142" s="148" t="s">
        <v>18</v>
      </c>
      <c r="S142" s="149"/>
      <c r="T142" s="147"/>
      <c r="U142" s="148" t="s">
        <v>18</v>
      </c>
      <c r="V142" s="149"/>
      <c r="W142" s="147"/>
      <c r="X142" s="148" t="s">
        <v>18</v>
      </c>
      <c r="Y142" s="149"/>
      <c r="Z142" s="147"/>
      <c r="AA142" s="149"/>
      <c r="AB142" s="150"/>
      <c r="AC142" s="147"/>
      <c r="AD142" s="148"/>
      <c r="AE142" s="149"/>
      <c r="AF142" s="150"/>
      <c r="AG142" s="147"/>
      <c r="AH142" s="149"/>
      <c r="AI142" s="150"/>
      <c r="AJ142" s="227"/>
      <c r="AK142" s="148"/>
      <c r="AL142" s="235" t="s">
        <v>18</v>
      </c>
      <c r="AM142" s="156" t="s">
        <v>18</v>
      </c>
      <c r="AN142" s="235"/>
      <c r="AO142" s="148" t="s">
        <v>18</v>
      </c>
      <c r="AP142" s="241"/>
      <c r="AQ142" s="173" t="s">
        <v>18</v>
      </c>
      <c r="AR142" s="235"/>
      <c r="AS142" s="153"/>
      <c r="AT142" s="235"/>
      <c r="AU142" s="151"/>
      <c r="AV142" s="235"/>
      <c r="AW142" s="151"/>
      <c r="AX142" s="235"/>
      <c r="AY142" s="148"/>
      <c r="AZ142" s="241"/>
      <c r="BA142" s="154"/>
      <c r="BB142" s="89">
        <f t="shared" ref="BB142:BB187" si="4">COUNTA(Q142,R142,S142)</f>
        <v>2</v>
      </c>
      <c r="BC142" s="89"/>
      <c r="BD142" s="89"/>
      <c r="BE142" s="89"/>
      <c r="BF142" s="89"/>
      <c r="BG142" s="89"/>
      <c r="BH142" s="89"/>
    </row>
    <row r="143" spans="1:60" s="86" customFormat="1" ht="24" customHeight="1" x14ac:dyDescent="0.25">
      <c r="A143" s="63" t="s">
        <v>149</v>
      </c>
      <c r="B143" s="296"/>
      <c r="C143" s="136"/>
      <c r="D143" s="137"/>
      <c r="E143" s="138"/>
      <c r="F143" s="139"/>
      <c r="G143" s="260" t="s">
        <v>387</v>
      </c>
      <c r="H143" s="261" t="s">
        <v>388</v>
      </c>
      <c r="I143" s="168"/>
      <c r="J143" s="172" t="s">
        <v>106</v>
      </c>
      <c r="K143" s="158"/>
      <c r="L143" s="144"/>
      <c r="M143" s="87"/>
      <c r="N143" s="145" t="s">
        <v>53</v>
      </c>
      <c r="O143" s="190"/>
      <c r="P143" s="191"/>
      <c r="Q143" s="159"/>
      <c r="R143" s="160"/>
      <c r="S143" s="161"/>
      <c r="T143" s="159"/>
      <c r="U143" s="160"/>
      <c r="V143" s="161"/>
      <c r="W143" s="159"/>
      <c r="X143" s="160"/>
      <c r="Y143" s="161"/>
      <c r="Z143" s="159"/>
      <c r="AA143" s="161"/>
      <c r="AB143" s="162"/>
      <c r="AC143" s="159"/>
      <c r="AD143" s="160"/>
      <c r="AE143" s="161"/>
      <c r="AF143" s="162"/>
      <c r="AG143" s="159"/>
      <c r="AH143" s="161"/>
      <c r="AI143" s="162"/>
      <c r="AJ143" s="227"/>
      <c r="AK143" s="160"/>
      <c r="AL143" s="235"/>
      <c r="AM143" s="163"/>
      <c r="AN143" s="235"/>
      <c r="AO143" s="160"/>
      <c r="AP143" s="241"/>
      <c r="AQ143" s="163"/>
      <c r="AR143" s="235"/>
      <c r="AS143" s="164"/>
      <c r="AT143" s="235"/>
      <c r="AU143" s="163"/>
      <c r="AV143" s="235"/>
      <c r="AW143" s="163"/>
      <c r="AX143" s="235"/>
      <c r="AY143" s="160"/>
      <c r="AZ143" s="241"/>
      <c r="BA143" s="165"/>
      <c r="BB143" s="89">
        <f t="shared" si="4"/>
        <v>0</v>
      </c>
      <c r="BC143" s="89"/>
      <c r="BD143" s="89"/>
      <c r="BE143" s="89"/>
      <c r="BF143" s="89"/>
      <c r="BG143" s="89"/>
      <c r="BH143" s="89"/>
    </row>
    <row r="144" spans="1:60" s="86" customFormat="1" ht="24" customHeight="1" x14ac:dyDescent="0.25">
      <c r="A144" s="63" t="s">
        <v>149</v>
      </c>
      <c r="B144" s="296"/>
      <c r="C144" s="136"/>
      <c r="D144" s="137"/>
      <c r="E144" s="138"/>
      <c r="F144" s="139"/>
      <c r="G144" s="260" t="s">
        <v>389</v>
      </c>
      <c r="H144" s="261" t="s">
        <v>390</v>
      </c>
      <c r="I144" s="168"/>
      <c r="J144" s="172" t="s">
        <v>106</v>
      </c>
      <c r="K144" s="158"/>
      <c r="L144" s="144"/>
      <c r="M144" s="87"/>
      <c r="N144" s="145" t="s">
        <v>53</v>
      </c>
      <c r="O144" s="190"/>
      <c r="P144" s="191"/>
      <c r="Q144" s="270" t="s">
        <v>18</v>
      </c>
      <c r="R144" s="168"/>
      <c r="S144" s="271"/>
      <c r="T144" s="270" t="s">
        <v>18</v>
      </c>
      <c r="U144" s="168"/>
      <c r="V144" s="271"/>
      <c r="W144" s="270"/>
      <c r="X144" s="168"/>
      <c r="Y144" s="271"/>
      <c r="Z144" s="270"/>
      <c r="AA144" s="271"/>
      <c r="AB144" s="272"/>
      <c r="AC144" s="270"/>
      <c r="AD144" s="168"/>
      <c r="AE144" s="271"/>
      <c r="AF144" s="272"/>
      <c r="AG144" s="270"/>
      <c r="AH144" s="271"/>
      <c r="AI144" s="272"/>
      <c r="AJ144" s="273" t="s">
        <v>18</v>
      </c>
      <c r="AK144" s="168" t="s">
        <v>18</v>
      </c>
      <c r="AL144" s="173"/>
      <c r="AM144" s="173"/>
      <c r="AN144" s="173"/>
      <c r="AO144" s="168"/>
      <c r="AP144" s="168"/>
      <c r="AQ144" s="173"/>
      <c r="AR144" s="173"/>
      <c r="AS144" s="274"/>
      <c r="AT144" s="173"/>
      <c r="AU144" s="173"/>
      <c r="AV144" s="173"/>
      <c r="AW144" s="173"/>
      <c r="AX144" s="173"/>
      <c r="AY144" s="168"/>
      <c r="AZ144" s="168"/>
      <c r="BA144" s="275"/>
      <c r="BB144" s="89">
        <f t="shared" si="4"/>
        <v>1</v>
      </c>
      <c r="BC144" s="89"/>
      <c r="BD144" s="89"/>
      <c r="BE144" s="89"/>
      <c r="BF144" s="89"/>
      <c r="BG144" s="89"/>
      <c r="BH144" s="89"/>
    </row>
    <row r="145" spans="1:76" s="86" customFormat="1" ht="24" customHeight="1" x14ac:dyDescent="0.2">
      <c r="A145" s="63" t="s">
        <v>149</v>
      </c>
      <c r="B145" s="296"/>
      <c r="C145" s="64" t="s">
        <v>50</v>
      </c>
      <c r="D145" s="65"/>
      <c r="E145" s="66"/>
      <c r="F145" s="67"/>
      <c r="G145" s="140" t="s">
        <v>391</v>
      </c>
      <c r="H145" s="143" t="s">
        <v>392</v>
      </c>
      <c r="I145" s="69" t="s">
        <v>50</v>
      </c>
      <c r="J145" s="63"/>
      <c r="K145" s="69" t="s">
        <v>50</v>
      </c>
      <c r="L145" s="144" t="s">
        <v>50</v>
      </c>
      <c r="M145" s="93"/>
      <c r="N145" s="145" t="s">
        <v>53</v>
      </c>
      <c r="O145" s="202"/>
      <c r="P145" s="205"/>
      <c r="Q145" s="70" t="s">
        <v>18</v>
      </c>
      <c r="R145" s="69"/>
      <c r="S145" s="71"/>
      <c r="T145" s="72" t="s">
        <v>18</v>
      </c>
      <c r="U145" s="67"/>
      <c r="V145" s="73"/>
      <c r="W145" s="70" t="s">
        <v>18</v>
      </c>
      <c r="X145" s="69"/>
      <c r="Y145" s="71"/>
      <c r="Z145" s="72"/>
      <c r="AA145" s="71"/>
      <c r="AB145" s="74"/>
      <c r="AC145" s="70"/>
      <c r="AD145" s="69"/>
      <c r="AE145" s="71"/>
      <c r="AF145" s="74"/>
      <c r="AG145" s="70"/>
      <c r="AH145" s="73"/>
      <c r="AI145" s="75"/>
      <c r="AJ145" s="226" t="s">
        <v>18</v>
      </c>
      <c r="AK145" s="69" t="s">
        <v>18</v>
      </c>
      <c r="AL145" s="234" t="s">
        <v>18</v>
      </c>
      <c r="AM145" s="76" t="s">
        <v>18</v>
      </c>
      <c r="AN145" s="234" t="s">
        <v>18</v>
      </c>
      <c r="AO145" s="69" t="s">
        <v>18</v>
      </c>
      <c r="AP145" s="240" t="s">
        <v>18</v>
      </c>
      <c r="AQ145" s="76" t="s">
        <v>18</v>
      </c>
      <c r="AR145" s="234" t="s">
        <v>18</v>
      </c>
      <c r="AS145" s="77" t="s">
        <v>18</v>
      </c>
      <c r="AT145" s="234"/>
      <c r="AU145" s="76"/>
      <c r="AV145" s="234"/>
      <c r="AW145" s="76"/>
      <c r="AX145" s="234"/>
      <c r="AY145" s="69"/>
      <c r="AZ145" s="244"/>
      <c r="BA145" s="83"/>
      <c r="BB145" s="89">
        <f t="shared" si="4"/>
        <v>1</v>
      </c>
      <c r="BC145" s="89"/>
      <c r="BD145" s="89"/>
      <c r="BE145" s="89"/>
      <c r="BF145" s="89"/>
      <c r="BG145" s="89"/>
      <c r="BH145" s="89"/>
    </row>
    <row r="146" spans="1:76" s="86" customFormat="1" ht="24" customHeight="1" x14ac:dyDescent="0.2">
      <c r="A146" s="63" t="s">
        <v>149</v>
      </c>
      <c r="B146" s="296" t="s">
        <v>50</v>
      </c>
      <c r="C146" s="64"/>
      <c r="D146" s="65"/>
      <c r="E146" s="66" t="s">
        <v>50</v>
      </c>
      <c r="F146" s="67" t="s">
        <v>50</v>
      </c>
      <c r="G146" s="68" t="s">
        <v>393</v>
      </c>
      <c r="H146" s="63" t="s">
        <v>394</v>
      </c>
      <c r="I146" s="69" t="s">
        <v>50</v>
      </c>
      <c r="J146" s="63"/>
      <c r="K146" s="69" t="s">
        <v>50</v>
      </c>
      <c r="L146" s="122" t="s">
        <v>50</v>
      </c>
      <c r="M146" s="87"/>
      <c r="N146" s="88" t="s">
        <v>53</v>
      </c>
      <c r="O146" s="202" t="s">
        <v>59</v>
      </c>
      <c r="P146" s="203" t="s">
        <v>54</v>
      </c>
      <c r="Q146" s="70"/>
      <c r="R146" s="69"/>
      <c r="S146" s="71" t="s">
        <v>115</v>
      </c>
      <c r="T146" s="72"/>
      <c r="U146" s="67"/>
      <c r="V146" s="73" t="s">
        <v>115</v>
      </c>
      <c r="W146" s="70"/>
      <c r="X146" s="69"/>
      <c r="Y146" s="71" t="s">
        <v>20</v>
      </c>
      <c r="Z146" s="72"/>
      <c r="AA146" s="71"/>
      <c r="AB146" s="74"/>
      <c r="AC146" s="70"/>
      <c r="AD146" s="69"/>
      <c r="AE146" s="71"/>
      <c r="AF146" s="74"/>
      <c r="AG146" s="70"/>
      <c r="AH146" s="73"/>
      <c r="AI146" s="75"/>
      <c r="AJ146" s="226"/>
      <c r="AK146" s="69"/>
      <c r="AL146" s="234"/>
      <c r="AM146" s="76"/>
      <c r="AN146" s="234"/>
      <c r="AO146" s="69"/>
      <c r="AP146" s="240"/>
      <c r="AQ146" s="76"/>
      <c r="AR146" s="234"/>
      <c r="AS146" s="77" t="s">
        <v>20</v>
      </c>
      <c r="AT146" s="234"/>
      <c r="AU146" s="76" t="s">
        <v>115</v>
      </c>
      <c r="AV146" s="234" t="s">
        <v>115</v>
      </c>
      <c r="AW146" s="76"/>
      <c r="AX146" s="234"/>
      <c r="AY146" s="69"/>
      <c r="AZ146" s="244"/>
      <c r="BA146" s="83"/>
      <c r="BB146" s="89">
        <f t="shared" si="4"/>
        <v>1</v>
      </c>
      <c r="BC146" s="89"/>
      <c r="BD146" s="89"/>
      <c r="BE146" s="89"/>
      <c r="BF146" s="89"/>
      <c r="BG146" s="89"/>
      <c r="BH146" s="89"/>
    </row>
    <row r="147" spans="1:76" s="86" customFormat="1" ht="24" customHeight="1" x14ac:dyDescent="0.2">
      <c r="A147" s="63" t="s">
        <v>149</v>
      </c>
      <c r="B147" s="296" t="s">
        <v>154</v>
      </c>
      <c r="C147" s="64"/>
      <c r="D147" s="65" t="s">
        <v>50</v>
      </c>
      <c r="E147" s="66"/>
      <c r="F147" s="67"/>
      <c r="G147" s="68" t="s">
        <v>395</v>
      </c>
      <c r="H147" s="63" t="s">
        <v>396</v>
      </c>
      <c r="I147" s="69" t="s">
        <v>50</v>
      </c>
      <c r="J147" s="69" t="s">
        <v>50</v>
      </c>
      <c r="K147" s="69" t="s">
        <v>50</v>
      </c>
      <c r="L147" s="122" t="s">
        <v>50</v>
      </c>
      <c r="M147" s="87"/>
      <c r="N147" s="88" t="s">
        <v>53</v>
      </c>
      <c r="O147" s="202" t="s">
        <v>59</v>
      </c>
      <c r="P147" s="203" t="s">
        <v>60</v>
      </c>
      <c r="Q147" s="70"/>
      <c r="R147" s="69" t="s">
        <v>19</v>
      </c>
      <c r="S147" s="71" t="s">
        <v>19</v>
      </c>
      <c r="T147" s="72"/>
      <c r="U147" s="67"/>
      <c r="V147" s="73"/>
      <c r="W147" s="70"/>
      <c r="X147" s="69"/>
      <c r="Y147" s="71"/>
      <c r="Z147" s="72"/>
      <c r="AA147" s="71"/>
      <c r="AB147" s="74"/>
      <c r="AC147" s="70"/>
      <c r="AD147" s="69"/>
      <c r="AE147" s="71"/>
      <c r="AF147" s="74"/>
      <c r="AG147" s="70"/>
      <c r="AH147" s="73"/>
      <c r="AI147" s="75"/>
      <c r="AJ147" s="226"/>
      <c r="AK147" s="69"/>
      <c r="AL147" s="234"/>
      <c r="AM147" s="76"/>
      <c r="AN147" s="234"/>
      <c r="AO147" s="69"/>
      <c r="AP147" s="240"/>
      <c r="AQ147" s="76"/>
      <c r="AR147" s="234" t="s">
        <v>19</v>
      </c>
      <c r="AS147" s="77"/>
      <c r="AT147" s="234"/>
      <c r="AU147" s="76"/>
      <c r="AV147" s="234"/>
      <c r="AW147" s="76"/>
      <c r="AX147" s="234"/>
      <c r="AY147" s="69"/>
      <c r="AZ147" s="244"/>
      <c r="BA147" s="344" t="s">
        <v>291</v>
      </c>
      <c r="BB147" s="89">
        <f t="shared" si="4"/>
        <v>2</v>
      </c>
      <c r="BC147" s="89"/>
      <c r="BD147" s="89"/>
      <c r="BE147" s="89"/>
      <c r="BF147" s="89"/>
      <c r="BG147" s="89"/>
      <c r="BH147" s="89"/>
    </row>
    <row r="148" spans="1:76" s="324" customFormat="1" ht="24" customHeight="1" x14ac:dyDescent="0.2">
      <c r="A148" s="298"/>
      <c r="B148" s="299"/>
      <c r="C148" s="300"/>
      <c r="D148" s="300"/>
      <c r="E148" s="300"/>
      <c r="F148" s="300"/>
      <c r="G148" s="301"/>
      <c r="H148" s="341" t="s">
        <v>86</v>
      </c>
      <c r="I148" s="300">
        <f>COUNTA(I48:I147)</f>
        <v>83</v>
      </c>
      <c r="J148" s="300">
        <f t="shared" ref="J148:K148" si="5">COUNTA(J48:J147)</f>
        <v>56</v>
      </c>
      <c r="K148" s="300">
        <f t="shared" si="5"/>
        <v>20</v>
      </c>
      <c r="L148" s="323"/>
      <c r="M148" s="298"/>
      <c r="N148" s="300"/>
      <c r="O148" s="303"/>
      <c r="P148" s="304"/>
      <c r="Q148" s="305"/>
      <c r="R148" s="300"/>
      <c r="S148" s="306"/>
      <c r="T148" s="305"/>
      <c r="U148" s="300"/>
      <c r="V148" s="306"/>
      <c r="W148" s="305"/>
      <c r="X148" s="300"/>
      <c r="Y148" s="306"/>
      <c r="Z148" s="305"/>
      <c r="AA148" s="306"/>
      <c r="AB148" s="307"/>
      <c r="AC148" s="305"/>
      <c r="AD148" s="300"/>
      <c r="AE148" s="306"/>
      <c r="AF148" s="307"/>
      <c r="AG148" s="305"/>
      <c r="AH148" s="306"/>
      <c r="AI148" s="307"/>
      <c r="AJ148" s="308"/>
      <c r="AK148" s="300"/>
      <c r="AL148" s="309"/>
      <c r="AM148" s="309"/>
      <c r="AN148" s="309"/>
      <c r="AO148" s="300"/>
      <c r="AP148" s="300"/>
      <c r="AQ148" s="309"/>
      <c r="AR148" s="309"/>
      <c r="AS148" s="310"/>
      <c r="AT148" s="309"/>
      <c r="AU148" s="309"/>
      <c r="AV148" s="309"/>
      <c r="AW148" s="309"/>
      <c r="AX148" s="309"/>
      <c r="AY148" s="300"/>
      <c r="AZ148" s="306"/>
      <c r="BA148" s="311"/>
      <c r="BB148" s="312"/>
      <c r="BC148" s="312"/>
      <c r="BD148" s="312"/>
      <c r="BE148" s="312"/>
      <c r="BF148" s="312"/>
      <c r="BG148" s="312"/>
      <c r="BH148" s="312"/>
    </row>
    <row r="149" spans="1:76" s="86" customFormat="1" ht="24" customHeight="1" x14ac:dyDescent="0.2">
      <c r="A149" s="63"/>
      <c r="B149" s="296"/>
      <c r="C149" s="64"/>
      <c r="D149" s="65"/>
      <c r="E149" s="66"/>
      <c r="F149" s="67"/>
      <c r="G149" s="68"/>
      <c r="H149" s="63"/>
      <c r="I149" s="69"/>
      <c r="J149" s="69"/>
      <c r="K149" s="69"/>
      <c r="L149" s="122"/>
      <c r="M149" s="87"/>
      <c r="N149" s="88"/>
      <c r="O149" s="202"/>
      <c r="P149" s="203"/>
      <c r="Q149" s="70"/>
      <c r="R149" s="69"/>
      <c r="S149" s="71"/>
      <c r="T149" s="72"/>
      <c r="U149" s="67"/>
      <c r="V149" s="73"/>
      <c r="W149" s="70"/>
      <c r="X149" s="69"/>
      <c r="Y149" s="71"/>
      <c r="Z149" s="72"/>
      <c r="AA149" s="71"/>
      <c r="AB149" s="74"/>
      <c r="AC149" s="70"/>
      <c r="AD149" s="69"/>
      <c r="AE149" s="71"/>
      <c r="AF149" s="74"/>
      <c r="AG149" s="70"/>
      <c r="AH149" s="73"/>
      <c r="AI149" s="75"/>
      <c r="AJ149" s="226"/>
      <c r="AK149" s="69"/>
      <c r="AL149" s="234"/>
      <c r="AM149" s="76"/>
      <c r="AN149" s="234"/>
      <c r="AO149" s="69"/>
      <c r="AP149" s="240"/>
      <c r="AQ149" s="76"/>
      <c r="AR149" s="234"/>
      <c r="AS149" s="77"/>
      <c r="AT149" s="234"/>
      <c r="AU149" s="76"/>
      <c r="AV149" s="234"/>
      <c r="AW149" s="76"/>
      <c r="AX149" s="234"/>
      <c r="AY149" s="69"/>
      <c r="AZ149" s="244"/>
      <c r="BA149" s="83"/>
      <c r="BB149" s="89"/>
      <c r="BC149" s="89"/>
      <c r="BD149" s="89"/>
      <c r="BE149" s="89"/>
      <c r="BF149" s="89"/>
      <c r="BG149" s="89"/>
      <c r="BH149" s="89"/>
    </row>
    <row r="150" spans="1:76" s="86" customFormat="1" ht="24" customHeight="1" x14ac:dyDescent="0.2">
      <c r="A150" s="63" t="s">
        <v>397</v>
      </c>
      <c r="B150" s="296"/>
      <c r="C150" s="64"/>
      <c r="D150" s="65" t="s">
        <v>50</v>
      </c>
      <c r="E150" s="66"/>
      <c r="F150" s="67"/>
      <c r="G150" s="68" t="s">
        <v>398</v>
      </c>
      <c r="H150" s="63" t="s">
        <v>399</v>
      </c>
      <c r="I150" s="69" t="s">
        <v>50</v>
      </c>
      <c r="J150" s="63"/>
      <c r="K150" s="69" t="s">
        <v>50</v>
      </c>
      <c r="L150" s="122"/>
      <c r="M150" s="93"/>
      <c r="N150" s="88" t="s">
        <v>53</v>
      </c>
      <c r="O150" s="202" t="s">
        <v>60</v>
      </c>
      <c r="P150" s="203" t="s">
        <v>60</v>
      </c>
      <c r="Q150" s="70"/>
      <c r="R150" s="69"/>
      <c r="S150" s="71" t="s">
        <v>19</v>
      </c>
      <c r="T150" s="72"/>
      <c r="U150" s="67"/>
      <c r="V150" s="73" t="s">
        <v>19</v>
      </c>
      <c r="W150" s="70"/>
      <c r="X150" s="69"/>
      <c r="Y150" s="71" t="s">
        <v>19</v>
      </c>
      <c r="Z150" s="72"/>
      <c r="AA150" s="71" t="s">
        <v>19</v>
      </c>
      <c r="AB150" s="74"/>
      <c r="AC150" s="70"/>
      <c r="AD150" s="69"/>
      <c r="AE150" s="71"/>
      <c r="AF150" s="74"/>
      <c r="AG150" s="70"/>
      <c r="AH150" s="73"/>
      <c r="AI150" s="94"/>
      <c r="AJ150" s="226"/>
      <c r="AK150" s="69"/>
      <c r="AL150" s="234"/>
      <c r="AM150" s="76"/>
      <c r="AN150" s="234"/>
      <c r="AO150" s="69"/>
      <c r="AP150" s="240"/>
      <c r="AQ150" s="76"/>
      <c r="AR150" s="234"/>
      <c r="AS150" s="77"/>
      <c r="AT150" s="234" t="s">
        <v>136</v>
      </c>
      <c r="AU150" s="76"/>
      <c r="AV150" s="234"/>
      <c r="AW150" s="76"/>
      <c r="AX150" s="234" t="s">
        <v>136</v>
      </c>
      <c r="AY150" s="69"/>
      <c r="AZ150" s="244"/>
      <c r="BA150" s="95"/>
      <c r="BB150" s="89">
        <f t="shared" si="4"/>
        <v>1</v>
      </c>
    </row>
    <row r="151" spans="1:76" s="86" customFormat="1" ht="24" customHeight="1" x14ac:dyDescent="0.2">
      <c r="A151" s="63" t="s">
        <v>397</v>
      </c>
      <c r="B151" s="296"/>
      <c r="C151" s="64" t="s">
        <v>50</v>
      </c>
      <c r="D151" s="65"/>
      <c r="E151" s="66"/>
      <c r="F151" s="67"/>
      <c r="G151" s="68" t="s">
        <v>400</v>
      </c>
      <c r="H151" s="63" t="s">
        <v>401</v>
      </c>
      <c r="I151" s="69" t="s">
        <v>50</v>
      </c>
      <c r="J151" s="63"/>
      <c r="K151" s="69" t="s">
        <v>50</v>
      </c>
      <c r="L151" s="122" t="s">
        <v>50</v>
      </c>
      <c r="M151" s="93"/>
      <c r="N151" s="88" t="s">
        <v>53</v>
      </c>
      <c r="O151" s="202" t="s">
        <v>60</v>
      </c>
      <c r="P151" s="203" t="s">
        <v>60</v>
      </c>
      <c r="Q151" s="70"/>
      <c r="R151" s="69"/>
      <c r="S151" s="71"/>
      <c r="T151" s="72"/>
      <c r="U151" s="67" t="s">
        <v>18</v>
      </c>
      <c r="V151" s="73"/>
      <c r="W151" s="70"/>
      <c r="X151" s="69" t="s">
        <v>18</v>
      </c>
      <c r="Y151" s="71"/>
      <c r="Z151" s="72"/>
      <c r="AA151" s="71"/>
      <c r="AB151" s="74"/>
      <c r="AC151" s="70"/>
      <c r="AD151" s="69"/>
      <c r="AE151" s="71"/>
      <c r="AF151" s="74"/>
      <c r="AG151" s="70"/>
      <c r="AH151" s="73"/>
      <c r="AI151" s="75"/>
      <c r="AJ151" s="226"/>
      <c r="AK151" s="96"/>
      <c r="AL151" s="234" t="s">
        <v>18</v>
      </c>
      <c r="AM151" s="76"/>
      <c r="AN151" s="234" t="s">
        <v>18</v>
      </c>
      <c r="AO151" s="69"/>
      <c r="AP151" s="240"/>
      <c r="AQ151" s="76"/>
      <c r="AR151" s="234"/>
      <c r="AS151" s="77"/>
      <c r="AT151" s="234"/>
      <c r="AU151" s="76"/>
      <c r="AV151" s="234"/>
      <c r="AW151" s="76"/>
      <c r="AX151" s="234"/>
      <c r="AY151" s="69"/>
      <c r="AZ151" s="244"/>
      <c r="BA151" s="95"/>
      <c r="BB151" s="89">
        <f t="shared" si="4"/>
        <v>0</v>
      </c>
      <c r="BX151" s="97"/>
    </row>
    <row r="152" spans="1:76" s="86" customFormat="1" ht="24" customHeight="1" x14ac:dyDescent="0.2">
      <c r="A152" s="63" t="s">
        <v>397</v>
      </c>
      <c r="B152" s="296"/>
      <c r="C152" s="64"/>
      <c r="D152" s="65" t="s">
        <v>50</v>
      </c>
      <c r="E152" s="66"/>
      <c r="F152" s="67"/>
      <c r="G152" s="68" t="s">
        <v>402</v>
      </c>
      <c r="H152" s="63" t="s">
        <v>403</v>
      </c>
      <c r="I152" s="69" t="s">
        <v>50</v>
      </c>
      <c r="J152" s="69" t="s">
        <v>50</v>
      </c>
      <c r="K152" s="69" t="s">
        <v>50</v>
      </c>
      <c r="L152" s="122"/>
      <c r="M152" s="93"/>
      <c r="N152" s="88" t="s">
        <v>53</v>
      </c>
      <c r="O152" s="202"/>
      <c r="P152" s="203"/>
      <c r="Q152" s="70"/>
      <c r="R152" s="69"/>
      <c r="S152" s="71" t="s">
        <v>19</v>
      </c>
      <c r="T152" s="72"/>
      <c r="U152" s="67"/>
      <c r="V152" s="73" t="s">
        <v>19</v>
      </c>
      <c r="W152" s="70"/>
      <c r="X152" s="69"/>
      <c r="Y152" s="71"/>
      <c r="Z152" s="72"/>
      <c r="AA152" s="71"/>
      <c r="AB152" s="74"/>
      <c r="AC152" s="70"/>
      <c r="AD152" s="69"/>
      <c r="AE152" s="71"/>
      <c r="AF152" s="74"/>
      <c r="AG152" s="70"/>
      <c r="AH152" s="73"/>
      <c r="AI152" s="75"/>
      <c r="AJ152" s="230"/>
      <c r="AK152" s="98"/>
      <c r="AL152" s="236"/>
      <c r="AM152" s="98"/>
      <c r="AN152" s="236"/>
      <c r="AO152" s="98"/>
      <c r="AP152" s="236"/>
      <c r="AQ152" s="98"/>
      <c r="AR152" s="236"/>
      <c r="AS152" s="77" t="s">
        <v>19</v>
      </c>
      <c r="AT152" s="234"/>
      <c r="AU152" s="76"/>
      <c r="AV152" s="234"/>
      <c r="AW152" s="76"/>
      <c r="AX152" s="234"/>
      <c r="AY152" s="69"/>
      <c r="AZ152" s="244"/>
      <c r="BA152" s="95"/>
      <c r="BB152" s="89">
        <f t="shared" si="4"/>
        <v>1</v>
      </c>
      <c r="BX152" s="97"/>
    </row>
    <row r="153" spans="1:76" s="86" customFormat="1" ht="24" customHeight="1" x14ac:dyDescent="0.2">
      <c r="A153" s="63" t="s">
        <v>397</v>
      </c>
      <c r="B153" s="296"/>
      <c r="C153" s="64"/>
      <c r="D153" s="65" t="s">
        <v>50</v>
      </c>
      <c r="E153" s="66"/>
      <c r="F153" s="67" t="s">
        <v>50</v>
      </c>
      <c r="G153" s="68" t="s">
        <v>404</v>
      </c>
      <c r="H153" s="63" t="s">
        <v>405</v>
      </c>
      <c r="I153" s="69" t="s">
        <v>50</v>
      </c>
      <c r="J153" s="69" t="s">
        <v>50</v>
      </c>
      <c r="K153" s="63"/>
      <c r="L153" s="122"/>
      <c r="M153" s="82"/>
      <c r="N153" s="69" t="s">
        <v>53</v>
      </c>
      <c r="O153" s="202"/>
      <c r="P153" s="203" t="s">
        <v>72</v>
      </c>
      <c r="Q153" s="70"/>
      <c r="R153" s="69"/>
      <c r="S153" s="71" t="s">
        <v>19</v>
      </c>
      <c r="T153" s="72"/>
      <c r="U153" s="67"/>
      <c r="V153" s="73" t="s">
        <v>136</v>
      </c>
      <c r="W153" s="70"/>
      <c r="X153" s="69"/>
      <c r="Y153" s="71" t="s">
        <v>136</v>
      </c>
      <c r="Z153" s="72"/>
      <c r="AA153" s="71" t="s">
        <v>19</v>
      </c>
      <c r="AB153" s="74"/>
      <c r="AC153" s="70"/>
      <c r="AD153" s="69"/>
      <c r="AE153" s="71"/>
      <c r="AF153" s="74"/>
      <c r="AG153" s="70"/>
      <c r="AH153" s="73"/>
      <c r="AI153" s="75"/>
      <c r="AJ153" s="226"/>
      <c r="AK153" s="69"/>
      <c r="AL153" s="234"/>
      <c r="AM153" s="76"/>
      <c r="AN153" s="234"/>
      <c r="AO153" s="69"/>
      <c r="AP153" s="240"/>
      <c r="AQ153" s="76"/>
      <c r="AR153" s="234" t="s">
        <v>19</v>
      </c>
      <c r="AS153" s="77" t="s">
        <v>19</v>
      </c>
      <c r="AT153" s="234" t="s">
        <v>136</v>
      </c>
      <c r="AU153" s="76" t="s">
        <v>136</v>
      </c>
      <c r="AV153" s="234"/>
      <c r="AW153" s="76" t="s">
        <v>21</v>
      </c>
      <c r="AX153" s="234" t="s">
        <v>136</v>
      </c>
      <c r="AY153" s="69"/>
      <c r="AZ153" s="244"/>
      <c r="BA153" s="95"/>
      <c r="BB153" s="89">
        <f t="shared" si="4"/>
        <v>1</v>
      </c>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row>
    <row r="154" spans="1:76" s="86" customFormat="1" ht="24" customHeight="1" x14ac:dyDescent="0.2">
      <c r="A154" s="63" t="s">
        <v>397</v>
      </c>
      <c r="B154" s="296"/>
      <c r="C154" s="64" t="s">
        <v>50</v>
      </c>
      <c r="D154" s="65" t="s">
        <v>50</v>
      </c>
      <c r="E154" s="66"/>
      <c r="F154" s="67"/>
      <c r="G154" s="68" t="s">
        <v>406</v>
      </c>
      <c r="H154" s="63" t="s">
        <v>407</v>
      </c>
      <c r="I154" s="69" t="s">
        <v>50</v>
      </c>
      <c r="J154" s="69" t="s">
        <v>50</v>
      </c>
      <c r="K154" s="69" t="s">
        <v>50</v>
      </c>
      <c r="L154" s="122" t="s">
        <v>50</v>
      </c>
      <c r="M154" s="82"/>
      <c r="N154" s="69" t="s">
        <v>53</v>
      </c>
      <c r="O154" s="202" t="s">
        <v>59</v>
      </c>
      <c r="P154" s="203" t="s">
        <v>60</v>
      </c>
      <c r="Q154" s="70"/>
      <c r="R154" s="69" t="s">
        <v>19</v>
      </c>
      <c r="S154" s="71" t="s">
        <v>19</v>
      </c>
      <c r="T154" s="72"/>
      <c r="U154" s="67" t="s">
        <v>112</v>
      </c>
      <c r="V154" s="73" t="s">
        <v>19</v>
      </c>
      <c r="W154" s="70"/>
      <c r="X154" s="69" t="s">
        <v>112</v>
      </c>
      <c r="Y154" s="71" t="s">
        <v>19</v>
      </c>
      <c r="Z154" s="72"/>
      <c r="AA154" s="71"/>
      <c r="AB154" s="74"/>
      <c r="AC154" s="70"/>
      <c r="AD154" s="69"/>
      <c r="AE154" s="71"/>
      <c r="AF154" s="74"/>
      <c r="AG154" s="70"/>
      <c r="AH154" s="73"/>
      <c r="AI154" s="75"/>
      <c r="AJ154" s="226"/>
      <c r="AK154" s="69" t="s">
        <v>112</v>
      </c>
      <c r="AL154" s="234"/>
      <c r="AM154" s="76"/>
      <c r="AN154" s="234"/>
      <c r="AO154" s="69"/>
      <c r="AP154" s="240"/>
      <c r="AQ154" s="76"/>
      <c r="AR154" s="234"/>
      <c r="AS154" s="77" t="s">
        <v>19</v>
      </c>
      <c r="AT154" s="234"/>
      <c r="AU154" s="76" t="s">
        <v>19</v>
      </c>
      <c r="AV154" s="234"/>
      <c r="AW154" s="76"/>
      <c r="AX154" s="234"/>
      <c r="AY154" s="69"/>
      <c r="AZ154" s="244"/>
      <c r="BA154" s="95"/>
      <c r="BB154" s="89">
        <f t="shared" si="4"/>
        <v>2</v>
      </c>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row>
    <row r="155" spans="1:76" s="86" customFormat="1" ht="24" customHeight="1" x14ac:dyDescent="0.2">
      <c r="A155" s="63" t="s">
        <v>397</v>
      </c>
      <c r="B155" s="296"/>
      <c r="C155" s="64" t="s">
        <v>50</v>
      </c>
      <c r="D155" s="65"/>
      <c r="E155" s="66"/>
      <c r="F155" s="67"/>
      <c r="G155" s="68" t="s">
        <v>408</v>
      </c>
      <c r="H155" s="63" t="s">
        <v>409</v>
      </c>
      <c r="I155" s="69" t="s">
        <v>50</v>
      </c>
      <c r="J155" s="82"/>
      <c r="K155" s="69" t="s">
        <v>50</v>
      </c>
      <c r="L155" s="122" t="s">
        <v>50</v>
      </c>
      <c r="M155" s="93"/>
      <c r="N155" s="88" t="s">
        <v>53</v>
      </c>
      <c r="O155" s="202"/>
      <c r="P155" s="203" t="s">
        <v>60</v>
      </c>
      <c r="Q155" s="70"/>
      <c r="R155" s="69"/>
      <c r="S155" s="71"/>
      <c r="T155" s="72"/>
      <c r="U155" s="67" t="s">
        <v>18</v>
      </c>
      <c r="V155" s="73"/>
      <c r="W155" s="70"/>
      <c r="X155" s="69"/>
      <c r="Y155" s="71"/>
      <c r="Z155" s="72"/>
      <c r="AA155" s="71"/>
      <c r="AB155" s="74"/>
      <c r="AC155" s="70"/>
      <c r="AD155" s="69"/>
      <c r="AE155" s="71"/>
      <c r="AF155" s="74"/>
      <c r="AG155" s="70"/>
      <c r="AH155" s="73"/>
      <c r="AI155" s="75"/>
      <c r="AJ155" s="226"/>
      <c r="AK155" s="69"/>
      <c r="AL155" s="234" t="s">
        <v>18</v>
      </c>
      <c r="AM155" s="76"/>
      <c r="AN155" s="234" t="s">
        <v>18</v>
      </c>
      <c r="AO155" s="69"/>
      <c r="AP155" s="240"/>
      <c r="AQ155" s="76"/>
      <c r="AR155" s="234"/>
      <c r="AS155" s="77"/>
      <c r="AT155" s="234"/>
      <c r="AU155" s="76"/>
      <c r="AV155" s="234"/>
      <c r="AW155" s="76"/>
      <c r="AX155" s="234"/>
      <c r="AY155" s="69"/>
      <c r="AZ155" s="244"/>
      <c r="BA155" s="99"/>
      <c r="BB155" s="89">
        <f t="shared" si="4"/>
        <v>0</v>
      </c>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row>
    <row r="156" spans="1:76" s="86" customFormat="1" ht="24" customHeight="1" x14ac:dyDescent="0.2">
      <c r="A156" s="63" t="s">
        <v>397</v>
      </c>
      <c r="B156" s="296"/>
      <c r="C156" s="64"/>
      <c r="D156" s="65"/>
      <c r="E156" s="66"/>
      <c r="F156" s="67" t="s">
        <v>50</v>
      </c>
      <c r="G156" s="182" t="s">
        <v>410</v>
      </c>
      <c r="H156" s="63" t="s">
        <v>411</v>
      </c>
      <c r="I156" s="69" t="s">
        <v>50</v>
      </c>
      <c r="J156" s="69" t="s">
        <v>50</v>
      </c>
      <c r="K156" s="69" t="s">
        <v>50</v>
      </c>
      <c r="L156" s="122" t="s">
        <v>50</v>
      </c>
      <c r="M156" s="93"/>
      <c r="N156" s="88" t="s">
        <v>53</v>
      </c>
      <c r="O156" s="202"/>
      <c r="P156" s="203" t="s">
        <v>60</v>
      </c>
      <c r="Q156" s="70"/>
      <c r="R156" s="69"/>
      <c r="S156" s="71"/>
      <c r="T156" s="72"/>
      <c r="U156" s="67"/>
      <c r="V156" s="73"/>
      <c r="W156" s="70"/>
      <c r="X156" s="69"/>
      <c r="Y156" s="71"/>
      <c r="Z156" s="72"/>
      <c r="AA156" s="71" t="s">
        <v>21</v>
      </c>
      <c r="AB156" s="74"/>
      <c r="AC156" s="70"/>
      <c r="AD156" s="69"/>
      <c r="AE156" s="71"/>
      <c r="AF156" s="74"/>
      <c r="AG156" s="70"/>
      <c r="AH156" s="73"/>
      <c r="AI156" s="75"/>
      <c r="AJ156" s="226"/>
      <c r="AK156" s="69"/>
      <c r="AL156" s="234"/>
      <c r="AM156" s="76"/>
      <c r="AN156" s="234"/>
      <c r="AO156" s="69"/>
      <c r="AP156" s="240"/>
      <c r="AQ156" s="76"/>
      <c r="AR156" s="234"/>
      <c r="AS156" s="77"/>
      <c r="AT156" s="234"/>
      <c r="AU156" s="81" t="s">
        <v>21</v>
      </c>
      <c r="AV156" s="234"/>
      <c r="AW156" s="76"/>
      <c r="AX156" s="234"/>
      <c r="AY156" s="69"/>
      <c r="AZ156" s="244"/>
      <c r="BA156" s="95"/>
      <c r="BB156" s="89">
        <f t="shared" si="4"/>
        <v>0</v>
      </c>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row>
    <row r="157" spans="1:76" s="86" customFormat="1" ht="24" customHeight="1" x14ac:dyDescent="0.2">
      <c r="A157" s="63" t="s">
        <v>397</v>
      </c>
      <c r="B157" s="296"/>
      <c r="C157" s="64"/>
      <c r="D157" s="65" t="s">
        <v>50</v>
      </c>
      <c r="E157" s="66"/>
      <c r="F157" s="67" t="s">
        <v>50</v>
      </c>
      <c r="G157" s="68" t="s">
        <v>412</v>
      </c>
      <c r="H157" s="63" t="s">
        <v>413</v>
      </c>
      <c r="I157" s="69" t="s">
        <v>50</v>
      </c>
      <c r="J157" s="69" t="s">
        <v>50</v>
      </c>
      <c r="K157" s="63"/>
      <c r="L157" s="122"/>
      <c r="M157" s="82"/>
      <c r="N157" s="69" t="s">
        <v>414</v>
      </c>
      <c r="O157" s="202"/>
      <c r="P157" s="203" t="s">
        <v>72</v>
      </c>
      <c r="Q157" s="70"/>
      <c r="R157" s="69"/>
      <c r="S157" s="71" t="s">
        <v>21</v>
      </c>
      <c r="T157" s="72"/>
      <c r="U157" s="67"/>
      <c r="V157" s="73" t="s">
        <v>21</v>
      </c>
      <c r="W157" s="70"/>
      <c r="X157" s="69"/>
      <c r="Y157" s="71" t="s">
        <v>136</v>
      </c>
      <c r="Z157" s="72"/>
      <c r="AA157" s="71" t="s">
        <v>136</v>
      </c>
      <c r="AB157" s="74"/>
      <c r="AC157" s="70"/>
      <c r="AD157" s="69"/>
      <c r="AE157" s="71"/>
      <c r="AF157" s="74"/>
      <c r="AG157" s="70"/>
      <c r="AH157" s="73"/>
      <c r="AI157" s="75"/>
      <c r="AJ157" s="226"/>
      <c r="AK157" s="69"/>
      <c r="AL157" s="234"/>
      <c r="AM157" s="76"/>
      <c r="AN157" s="234"/>
      <c r="AO157" s="69"/>
      <c r="AP157" s="240"/>
      <c r="AQ157" s="76"/>
      <c r="AR157" s="234" t="s">
        <v>21</v>
      </c>
      <c r="AS157" s="100"/>
      <c r="AT157" s="234"/>
      <c r="AU157" s="81"/>
      <c r="AV157" s="234"/>
      <c r="AW157" s="76" t="s">
        <v>21</v>
      </c>
      <c r="AX157" s="234"/>
      <c r="AY157" s="69"/>
      <c r="AZ157" s="244"/>
      <c r="BA157" s="83" t="s">
        <v>415</v>
      </c>
      <c r="BB157" s="89">
        <f t="shared" si="4"/>
        <v>1</v>
      </c>
      <c r="BX157" s="97"/>
    </row>
    <row r="158" spans="1:76" s="86" customFormat="1" ht="24" customHeight="1" x14ac:dyDescent="0.2">
      <c r="A158" s="63" t="s">
        <v>397</v>
      </c>
      <c r="B158" s="296"/>
      <c r="C158" s="64" t="s">
        <v>50</v>
      </c>
      <c r="D158" s="65"/>
      <c r="E158" s="66"/>
      <c r="F158" s="67"/>
      <c r="G158" s="68" t="s">
        <v>416</v>
      </c>
      <c r="H158" s="63" t="s">
        <v>417</v>
      </c>
      <c r="I158" s="69" t="s">
        <v>50</v>
      </c>
      <c r="J158" s="82"/>
      <c r="K158" s="69" t="s">
        <v>50</v>
      </c>
      <c r="L158" s="122"/>
      <c r="M158" s="93"/>
      <c r="N158" s="88" t="s">
        <v>53</v>
      </c>
      <c r="O158" s="202"/>
      <c r="P158" s="203" t="s">
        <v>60</v>
      </c>
      <c r="Q158" s="70"/>
      <c r="R158" s="69"/>
      <c r="S158" s="71"/>
      <c r="T158" s="72"/>
      <c r="U158" s="67"/>
      <c r="V158" s="73"/>
      <c r="W158" s="70"/>
      <c r="X158" s="69" t="s">
        <v>18</v>
      </c>
      <c r="Y158" s="71"/>
      <c r="Z158" s="72"/>
      <c r="AA158" s="71"/>
      <c r="AB158" s="74"/>
      <c r="AC158" s="70"/>
      <c r="AD158" s="69"/>
      <c r="AE158" s="71"/>
      <c r="AF158" s="74"/>
      <c r="AG158" s="70"/>
      <c r="AH158" s="73"/>
      <c r="AI158" s="75"/>
      <c r="AJ158" s="226"/>
      <c r="AK158" s="69"/>
      <c r="AL158" s="234"/>
      <c r="AM158" s="76"/>
      <c r="AN158" s="234"/>
      <c r="AO158" s="69" t="s">
        <v>18</v>
      </c>
      <c r="AP158" s="240"/>
      <c r="AQ158" s="76"/>
      <c r="AR158" s="234"/>
      <c r="AS158" s="77"/>
      <c r="AT158" s="234"/>
      <c r="AU158" s="76"/>
      <c r="AV158" s="234"/>
      <c r="AW158" s="76"/>
      <c r="AX158" s="234"/>
      <c r="AY158" s="69"/>
      <c r="AZ158" s="244"/>
      <c r="BA158" s="83"/>
      <c r="BB158" s="89">
        <f t="shared" si="4"/>
        <v>0</v>
      </c>
      <c r="BC158" s="97"/>
      <c r="BD158" s="97"/>
      <c r="BE158" s="97"/>
      <c r="BF158" s="97"/>
      <c r="BG158" s="97"/>
      <c r="BH158" s="97"/>
      <c r="BI158" s="97"/>
      <c r="BJ158" s="97"/>
      <c r="BK158" s="97"/>
      <c r="BL158" s="97"/>
      <c r="BM158" s="97"/>
      <c r="BN158" s="97"/>
      <c r="BO158" s="97"/>
      <c r="BP158" s="97"/>
      <c r="BQ158" s="97"/>
      <c r="BR158" s="97"/>
      <c r="BS158" s="97"/>
      <c r="BT158" s="97"/>
      <c r="BU158" s="97"/>
      <c r="BV158" s="97"/>
      <c r="BW158" s="97"/>
    </row>
    <row r="159" spans="1:76" s="86" customFormat="1" ht="24" customHeight="1" x14ac:dyDescent="0.2">
      <c r="A159" s="63" t="s">
        <v>397</v>
      </c>
      <c r="B159" s="296"/>
      <c r="C159" s="64" t="s">
        <v>50</v>
      </c>
      <c r="D159" s="65"/>
      <c r="E159" s="66"/>
      <c r="F159" s="67"/>
      <c r="G159" s="68" t="s">
        <v>418</v>
      </c>
      <c r="H159" s="63" t="s">
        <v>419</v>
      </c>
      <c r="I159" s="69" t="s">
        <v>50</v>
      </c>
      <c r="J159" s="82"/>
      <c r="K159" s="82"/>
      <c r="L159" s="122"/>
      <c r="M159" s="93"/>
      <c r="N159" s="88" t="s">
        <v>53</v>
      </c>
      <c r="O159" s="202"/>
      <c r="P159" s="203" t="s">
        <v>54</v>
      </c>
      <c r="Q159" s="70"/>
      <c r="R159" s="69"/>
      <c r="S159" s="71"/>
      <c r="T159" s="72"/>
      <c r="U159" s="67" t="s">
        <v>18</v>
      </c>
      <c r="V159" s="73"/>
      <c r="W159" s="70"/>
      <c r="X159" s="69" t="s">
        <v>18</v>
      </c>
      <c r="Y159" s="71"/>
      <c r="Z159" s="72"/>
      <c r="AA159" s="71"/>
      <c r="AB159" s="74"/>
      <c r="AC159" s="70"/>
      <c r="AD159" s="69"/>
      <c r="AE159" s="71"/>
      <c r="AF159" s="74"/>
      <c r="AG159" s="70"/>
      <c r="AH159" s="73"/>
      <c r="AI159" s="75"/>
      <c r="AJ159" s="226"/>
      <c r="AK159" s="69"/>
      <c r="AL159" s="234"/>
      <c r="AM159" s="76" t="s">
        <v>18</v>
      </c>
      <c r="AN159" s="234" t="s">
        <v>18</v>
      </c>
      <c r="AO159" s="69" t="s">
        <v>18</v>
      </c>
      <c r="AP159" s="240"/>
      <c r="AQ159" s="76"/>
      <c r="AR159" s="234"/>
      <c r="AS159" s="77"/>
      <c r="AT159" s="234"/>
      <c r="AU159" s="76"/>
      <c r="AV159" s="234"/>
      <c r="AW159" s="76"/>
      <c r="AX159" s="234"/>
      <c r="AY159" s="69"/>
      <c r="AZ159" s="244"/>
      <c r="BA159" s="83"/>
      <c r="BB159" s="89">
        <f t="shared" si="4"/>
        <v>0</v>
      </c>
      <c r="BC159" s="97"/>
      <c r="BD159" s="97"/>
      <c r="BE159" s="97"/>
      <c r="BF159" s="97"/>
      <c r="BG159" s="97"/>
      <c r="BH159" s="97"/>
      <c r="BI159" s="97"/>
      <c r="BJ159" s="97"/>
      <c r="BK159" s="97"/>
      <c r="BL159" s="97"/>
      <c r="BM159" s="97"/>
      <c r="BN159" s="97"/>
      <c r="BO159" s="97"/>
      <c r="BP159" s="97"/>
      <c r="BQ159" s="97"/>
      <c r="BR159" s="97"/>
      <c r="BS159" s="97"/>
      <c r="BT159" s="97"/>
      <c r="BU159" s="97"/>
      <c r="BV159" s="97"/>
      <c r="BW159" s="97"/>
    </row>
    <row r="160" spans="1:76" s="86" customFormat="1" ht="24" customHeight="1" x14ac:dyDescent="0.2">
      <c r="A160" s="63" t="s">
        <v>397</v>
      </c>
      <c r="B160" s="296"/>
      <c r="C160" s="64"/>
      <c r="D160" s="65"/>
      <c r="E160" s="66"/>
      <c r="F160" s="67"/>
      <c r="G160" s="276" t="s">
        <v>420</v>
      </c>
      <c r="H160" s="277" t="s">
        <v>421</v>
      </c>
      <c r="I160" s="183" t="s">
        <v>252</v>
      </c>
      <c r="J160" s="142"/>
      <c r="K160" s="143"/>
      <c r="L160" s="144" t="s">
        <v>50</v>
      </c>
      <c r="M160" s="93"/>
      <c r="N160" s="88" t="s">
        <v>53</v>
      </c>
      <c r="O160" s="195"/>
      <c r="P160" s="195"/>
      <c r="Q160" s="184"/>
      <c r="R160" s="185"/>
      <c r="S160" s="186"/>
      <c r="T160" s="184"/>
      <c r="U160" s="185"/>
      <c r="V160" s="186"/>
      <c r="W160" s="184"/>
      <c r="X160" s="185"/>
      <c r="Y160" s="186"/>
      <c r="Z160" s="184"/>
      <c r="AA160" s="186"/>
      <c r="AB160" s="187"/>
      <c r="AC160" s="184"/>
      <c r="AD160" s="185"/>
      <c r="AE160" s="186"/>
      <c r="AF160" s="187"/>
      <c r="AG160" s="184"/>
      <c r="AH160" s="186"/>
      <c r="AI160" s="187"/>
      <c r="AJ160" s="220"/>
      <c r="AK160" s="185"/>
      <c r="AL160" s="221"/>
      <c r="AM160" s="188"/>
      <c r="AN160" s="221"/>
      <c r="AO160" s="185"/>
      <c r="AP160" s="242"/>
      <c r="AQ160" s="188"/>
      <c r="AR160" s="221"/>
      <c r="AS160" s="189"/>
      <c r="AT160" s="221"/>
      <c r="AU160" s="188"/>
      <c r="AV160" s="221"/>
      <c r="AW160" s="188"/>
      <c r="AX160" s="221"/>
      <c r="AY160" s="185"/>
      <c r="AZ160" s="222"/>
      <c r="BA160" s="120" t="s">
        <v>119</v>
      </c>
      <c r="BB160" s="89">
        <f t="shared" si="4"/>
        <v>0</v>
      </c>
      <c r="BC160" s="97"/>
      <c r="BD160" s="97"/>
      <c r="BE160" s="97"/>
      <c r="BF160" s="97"/>
      <c r="BG160" s="97"/>
      <c r="BH160" s="97"/>
      <c r="BI160" s="97"/>
      <c r="BJ160" s="97"/>
      <c r="BK160" s="97"/>
      <c r="BL160" s="97"/>
      <c r="BM160" s="97"/>
      <c r="BN160" s="97"/>
      <c r="BO160" s="97"/>
      <c r="BP160" s="97"/>
      <c r="BQ160" s="97"/>
      <c r="BR160" s="97"/>
      <c r="BS160" s="97"/>
      <c r="BT160" s="97"/>
      <c r="BU160" s="97"/>
      <c r="BV160" s="97"/>
      <c r="BW160" s="97"/>
    </row>
    <row r="161" spans="1:57" s="86" customFormat="1" ht="24" customHeight="1" x14ac:dyDescent="0.2">
      <c r="A161" s="63" t="s">
        <v>397</v>
      </c>
      <c r="B161" s="296"/>
      <c r="C161" s="64"/>
      <c r="D161" s="65" t="s">
        <v>50</v>
      </c>
      <c r="E161" s="66"/>
      <c r="F161" s="67" t="s">
        <v>50</v>
      </c>
      <c r="G161" s="118" t="s">
        <v>422</v>
      </c>
      <c r="H161" s="119" t="s">
        <v>423</v>
      </c>
      <c r="I161" s="69" t="s">
        <v>50</v>
      </c>
      <c r="J161" s="69" t="s">
        <v>50</v>
      </c>
      <c r="K161" s="69" t="s">
        <v>50</v>
      </c>
      <c r="L161" s="122" t="s">
        <v>50</v>
      </c>
      <c r="M161" s="82"/>
      <c r="N161" s="69" t="s">
        <v>53</v>
      </c>
      <c r="O161" s="122" t="s">
        <v>72</v>
      </c>
      <c r="P161" s="203" t="s">
        <v>60</v>
      </c>
      <c r="Q161" s="70"/>
      <c r="R161" s="69"/>
      <c r="S161" s="71" t="s">
        <v>19</v>
      </c>
      <c r="T161" s="72"/>
      <c r="U161" s="67"/>
      <c r="V161" s="73" t="s">
        <v>136</v>
      </c>
      <c r="W161" s="70"/>
      <c r="X161" s="69"/>
      <c r="Y161" s="71" t="s">
        <v>136</v>
      </c>
      <c r="Z161" s="72"/>
      <c r="AA161" s="71"/>
      <c r="AB161" s="74"/>
      <c r="AC161" s="70"/>
      <c r="AD161" s="69"/>
      <c r="AE161" s="71"/>
      <c r="AF161" s="74"/>
      <c r="AG161" s="70"/>
      <c r="AH161" s="73"/>
      <c r="AI161" s="75"/>
      <c r="AJ161" s="226"/>
      <c r="AK161" s="69"/>
      <c r="AL161" s="234"/>
      <c r="AM161" s="76"/>
      <c r="AN161" s="234"/>
      <c r="AO161" s="69"/>
      <c r="AP161" s="240"/>
      <c r="AQ161" s="76"/>
      <c r="AR161" s="234"/>
      <c r="AS161" s="77"/>
      <c r="AT161" s="234" t="s">
        <v>136</v>
      </c>
      <c r="AU161" s="76"/>
      <c r="AV161" s="234"/>
      <c r="AW161" s="76"/>
      <c r="AX161" s="234" t="s">
        <v>136</v>
      </c>
      <c r="AY161" s="69"/>
      <c r="AZ161" s="244"/>
      <c r="BA161" s="83"/>
      <c r="BB161" s="89">
        <f t="shared" si="4"/>
        <v>1</v>
      </c>
    </row>
    <row r="162" spans="1:57" s="86" customFormat="1" ht="24" customHeight="1" x14ac:dyDescent="0.2">
      <c r="A162" s="63" t="s">
        <v>397</v>
      </c>
      <c r="B162" s="296"/>
      <c r="C162" s="64"/>
      <c r="D162" s="65"/>
      <c r="E162" s="66"/>
      <c r="F162" s="67" t="s">
        <v>50</v>
      </c>
      <c r="G162" s="68" t="s">
        <v>424</v>
      </c>
      <c r="H162" s="63" t="s">
        <v>425</v>
      </c>
      <c r="I162" s="69" t="s">
        <v>50</v>
      </c>
      <c r="J162" s="69" t="s">
        <v>50</v>
      </c>
      <c r="K162" s="69" t="s">
        <v>50</v>
      </c>
      <c r="L162" s="122"/>
      <c r="M162" s="93"/>
      <c r="N162" s="88" t="s">
        <v>53</v>
      </c>
      <c r="O162" s="202"/>
      <c r="P162" s="203" t="s">
        <v>54</v>
      </c>
      <c r="Q162" s="70"/>
      <c r="R162" s="69"/>
      <c r="S162" s="71"/>
      <c r="T162" s="72"/>
      <c r="U162" s="67"/>
      <c r="V162" s="73" t="s">
        <v>21</v>
      </c>
      <c r="W162" s="70"/>
      <c r="X162" s="69"/>
      <c r="Y162" s="71" t="s">
        <v>21</v>
      </c>
      <c r="Z162" s="72"/>
      <c r="AA162" s="71"/>
      <c r="AB162" s="74"/>
      <c r="AC162" s="70"/>
      <c r="AD162" s="69"/>
      <c r="AE162" s="71"/>
      <c r="AF162" s="74"/>
      <c r="AG162" s="70"/>
      <c r="AH162" s="73"/>
      <c r="AI162" s="75"/>
      <c r="AJ162" s="226"/>
      <c r="AK162" s="69"/>
      <c r="AL162" s="234"/>
      <c r="AM162" s="76"/>
      <c r="AN162" s="234"/>
      <c r="AO162" s="69"/>
      <c r="AP162" s="240"/>
      <c r="AQ162" s="76"/>
      <c r="AR162" s="234"/>
      <c r="AS162" s="77"/>
      <c r="AT162" s="234"/>
      <c r="AU162" s="76" t="s">
        <v>21</v>
      </c>
      <c r="AV162" s="234" t="s">
        <v>21</v>
      </c>
      <c r="AW162" s="76"/>
      <c r="AX162" s="234" t="s">
        <v>21</v>
      </c>
      <c r="AY162" s="69"/>
      <c r="AZ162" s="244"/>
      <c r="BA162" s="83"/>
      <c r="BB162" s="89">
        <f t="shared" si="4"/>
        <v>0</v>
      </c>
    </row>
    <row r="163" spans="1:57" s="86" customFormat="1" ht="24" customHeight="1" x14ac:dyDescent="0.2">
      <c r="A163" s="63" t="s">
        <v>397</v>
      </c>
      <c r="B163" s="296"/>
      <c r="C163" s="136"/>
      <c r="D163" s="137" t="s">
        <v>50</v>
      </c>
      <c r="E163" s="138"/>
      <c r="F163" s="139" t="s">
        <v>50</v>
      </c>
      <c r="G163" s="140" t="s">
        <v>426</v>
      </c>
      <c r="H163" s="141" t="s">
        <v>427</v>
      </c>
      <c r="I163" s="183" t="s">
        <v>252</v>
      </c>
      <c r="J163" s="142" t="s">
        <v>50</v>
      </c>
      <c r="K163" s="143"/>
      <c r="L163" s="208"/>
      <c r="M163" s="93"/>
      <c r="N163" s="145" t="s">
        <v>53</v>
      </c>
      <c r="O163" s="145"/>
      <c r="P163" s="146" t="s">
        <v>72</v>
      </c>
      <c r="Q163" s="209"/>
      <c r="R163" s="210"/>
      <c r="S163" s="211"/>
      <c r="T163" s="209"/>
      <c r="U163" s="210"/>
      <c r="V163" s="211" t="s">
        <v>136</v>
      </c>
      <c r="W163" s="209"/>
      <c r="X163" s="210"/>
      <c r="Y163" s="211" t="s">
        <v>136</v>
      </c>
      <c r="Z163" s="209"/>
      <c r="AA163" s="211" t="s">
        <v>136</v>
      </c>
      <c r="AB163" s="212"/>
      <c r="AC163" s="209" t="s">
        <v>19</v>
      </c>
      <c r="AD163" s="210"/>
      <c r="AE163" s="211"/>
      <c r="AF163" s="212"/>
      <c r="AG163" s="209"/>
      <c r="AH163" s="211"/>
      <c r="AI163" s="212"/>
      <c r="AJ163" s="220"/>
      <c r="AK163" s="213"/>
      <c r="AL163" s="221"/>
      <c r="AM163" s="214"/>
      <c r="AN163" s="221"/>
      <c r="AO163" s="210"/>
      <c r="AP163" s="242"/>
      <c r="AQ163" s="214"/>
      <c r="AR163" s="221" t="s">
        <v>21</v>
      </c>
      <c r="AS163" s="215" t="s">
        <v>19</v>
      </c>
      <c r="AT163" s="221" t="s">
        <v>136</v>
      </c>
      <c r="AU163" s="214" t="s">
        <v>136</v>
      </c>
      <c r="AV163" s="221"/>
      <c r="AW163" s="214"/>
      <c r="AX163" s="221" t="s">
        <v>136</v>
      </c>
      <c r="AY163" s="210"/>
      <c r="AZ163" s="222"/>
      <c r="BA163" s="120" t="s">
        <v>119</v>
      </c>
      <c r="BB163" s="89">
        <f t="shared" si="4"/>
        <v>0</v>
      </c>
    </row>
    <row r="164" spans="1:57" s="86" customFormat="1" ht="24" customHeight="1" x14ac:dyDescent="0.2">
      <c r="A164" s="63" t="s">
        <v>397</v>
      </c>
      <c r="B164" s="296"/>
      <c r="C164" s="64"/>
      <c r="D164" s="65" t="s">
        <v>50</v>
      </c>
      <c r="E164" s="66"/>
      <c r="F164" s="67" t="s">
        <v>50</v>
      </c>
      <c r="G164" s="68" t="s">
        <v>428</v>
      </c>
      <c r="H164" s="63" t="s">
        <v>429</v>
      </c>
      <c r="I164" s="69" t="s">
        <v>50</v>
      </c>
      <c r="J164" s="63"/>
      <c r="K164" s="69" t="s">
        <v>50</v>
      </c>
      <c r="L164" s="122"/>
      <c r="M164" s="82"/>
      <c r="N164" s="69" t="s">
        <v>53</v>
      </c>
      <c r="O164" s="202" t="s">
        <v>60</v>
      </c>
      <c r="P164" s="203" t="s">
        <v>60</v>
      </c>
      <c r="Q164" s="70"/>
      <c r="R164" s="69"/>
      <c r="S164" s="71"/>
      <c r="T164" s="72"/>
      <c r="U164" s="67"/>
      <c r="V164" s="73" t="s">
        <v>136</v>
      </c>
      <c r="W164" s="70"/>
      <c r="X164" s="69"/>
      <c r="Y164" s="71" t="s">
        <v>21</v>
      </c>
      <c r="Z164" s="72"/>
      <c r="AA164" s="71"/>
      <c r="AB164" s="74"/>
      <c r="AC164" s="70"/>
      <c r="AD164" s="69"/>
      <c r="AE164" s="71"/>
      <c r="AF164" s="74"/>
      <c r="AG164" s="70"/>
      <c r="AH164" s="73"/>
      <c r="AI164" s="75"/>
      <c r="AJ164" s="226"/>
      <c r="AK164" s="69"/>
      <c r="AL164" s="234"/>
      <c r="AM164" s="76"/>
      <c r="AN164" s="234"/>
      <c r="AO164" s="69"/>
      <c r="AP164" s="240"/>
      <c r="AQ164" s="76"/>
      <c r="AR164" s="234"/>
      <c r="AS164" s="77"/>
      <c r="AT164" s="234" t="s">
        <v>136</v>
      </c>
      <c r="AU164" s="76"/>
      <c r="AV164" s="234"/>
      <c r="AW164" s="76"/>
      <c r="AX164" s="234" t="s">
        <v>21</v>
      </c>
      <c r="AY164" s="69"/>
      <c r="AZ164" s="244"/>
      <c r="BA164" s="83"/>
      <c r="BB164" s="89">
        <f t="shared" si="4"/>
        <v>0</v>
      </c>
    </row>
    <row r="165" spans="1:57" s="86" customFormat="1" ht="24" customHeight="1" x14ac:dyDescent="0.2">
      <c r="A165" s="63" t="s">
        <v>397</v>
      </c>
      <c r="B165" s="296"/>
      <c r="C165" s="64"/>
      <c r="D165" s="65"/>
      <c r="E165" s="66"/>
      <c r="F165" s="67" t="s">
        <v>50</v>
      </c>
      <c r="G165" s="68" t="s">
        <v>430</v>
      </c>
      <c r="H165" s="63" t="s">
        <v>431</v>
      </c>
      <c r="I165" s="69" t="s">
        <v>50</v>
      </c>
      <c r="J165" s="63"/>
      <c r="K165" s="69" t="s">
        <v>50</v>
      </c>
      <c r="L165" s="122"/>
      <c r="M165" s="93"/>
      <c r="N165" s="88" t="s">
        <v>53</v>
      </c>
      <c r="O165" s="202" t="s">
        <v>59</v>
      </c>
      <c r="P165" s="203" t="s">
        <v>72</v>
      </c>
      <c r="Q165" s="70"/>
      <c r="R165" s="69"/>
      <c r="S165" s="71"/>
      <c r="T165" s="72"/>
      <c r="U165" s="67"/>
      <c r="V165" s="73" t="s">
        <v>21</v>
      </c>
      <c r="W165" s="70"/>
      <c r="X165" s="69"/>
      <c r="Y165" s="71" t="s">
        <v>21</v>
      </c>
      <c r="Z165" s="72"/>
      <c r="AA165" s="71"/>
      <c r="AB165" s="74"/>
      <c r="AC165" s="70"/>
      <c r="AD165" s="69"/>
      <c r="AE165" s="71"/>
      <c r="AF165" s="74" t="s">
        <v>21</v>
      </c>
      <c r="AG165" s="70"/>
      <c r="AH165" s="73"/>
      <c r="AI165" s="75"/>
      <c r="AJ165" s="226"/>
      <c r="AK165" s="69"/>
      <c r="AL165" s="234"/>
      <c r="AM165" s="76"/>
      <c r="AN165" s="234"/>
      <c r="AO165" s="69"/>
      <c r="AP165" s="240"/>
      <c r="AQ165" s="76"/>
      <c r="AR165" s="234"/>
      <c r="AS165" s="77"/>
      <c r="AT165" s="234"/>
      <c r="AU165" s="76"/>
      <c r="AV165" s="234" t="s">
        <v>21</v>
      </c>
      <c r="AW165" s="76"/>
      <c r="AX165" s="234"/>
      <c r="AY165" s="69"/>
      <c r="AZ165" s="244"/>
      <c r="BA165" s="83"/>
      <c r="BB165" s="89">
        <f t="shared" si="4"/>
        <v>0</v>
      </c>
    </row>
    <row r="166" spans="1:57" s="86" customFormat="1" ht="24" customHeight="1" x14ac:dyDescent="0.2">
      <c r="A166" s="63" t="s">
        <v>397</v>
      </c>
      <c r="B166" s="296"/>
      <c r="C166" s="64"/>
      <c r="D166" s="65" t="s">
        <v>50</v>
      </c>
      <c r="E166" s="66"/>
      <c r="F166" s="67" t="s">
        <v>50</v>
      </c>
      <c r="G166" s="68" t="s">
        <v>432</v>
      </c>
      <c r="H166" s="63" t="s">
        <v>433</v>
      </c>
      <c r="I166" s="69" t="s">
        <v>50</v>
      </c>
      <c r="J166" s="69" t="s">
        <v>50</v>
      </c>
      <c r="K166" s="69" t="s">
        <v>50</v>
      </c>
      <c r="L166" s="122" t="s">
        <v>50</v>
      </c>
      <c r="M166" s="82"/>
      <c r="N166" s="69" t="s">
        <v>53</v>
      </c>
      <c r="O166" s="202" t="s">
        <v>59</v>
      </c>
      <c r="P166" s="203" t="s">
        <v>60</v>
      </c>
      <c r="Q166" s="70"/>
      <c r="R166" s="69"/>
      <c r="S166" s="71" t="s">
        <v>19</v>
      </c>
      <c r="T166" s="72"/>
      <c r="U166" s="67"/>
      <c r="V166" s="73" t="s">
        <v>136</v>
      </c>
      <c r="W166" s="70"/>
      <c r="X166" s="69"/>
      <c r="Y166" s="71" t="s">
        <v>136</v>
      </c>
      <c r="Z166" s="72"/>
      <c r="AA166" s="71"/>
      <c r="AB166" s="74"/>
      <c r="AC166" s="70"/>
      <c r="AD166" s="69"/>
      <c r="AE166" s="71"/>
      <c r="AF166" s="74"/>
      <c r="AG166" s="70"/>
      <c r="AH166" s="73"/>
      <c r="AI166" s="75"/>
      <c r="AJ166" s="226"/>
      <c r="AK166" s="90"/>
      <c r="AL166" s="234"/>
      <c r="AM166" s="76"/>
      <c r="AN166" s="234"/>
      <c r="AO166" s="69"/>
      <c r="AP166" s="240"/>
      <c r="AQ166" s="76"/>
      <c r="AR166" s="234" t="s">
        <v>19</v>
      </c>
      <c r="AS166" s="77" t="s">
        <v>19</v>
      </c>
      <c r="AT166" s="234" t="s">
        <v>136</v>
      </c>
      <c r="AU166" s="76" t="s">
        <v>136</v>
      </c>
      <c r="AV166" s="234"/>
      <c r="AW166" s="76"/>
      <c r="AX166" s="234" t="s">
        <v>136</v>
      </c>
      <c r="AY166" s="69"/>
      <c r="AZ166" s="244"/>
      <c r="BA166" s="83"/>
      <c r="BB166" s="89">
        <f t="shared" si="4"/>
        <v>1</v>
      </c>
    </row>
    <row r="167" spans="1:57" s="86" customFormat="1" ht="24" customHeight="1" x14ac:dyDescent="0.2">
      <c r="A167" s="63" t="s">
        <v>397</v>
      </c>
      <c r="B167" s="296"/>
      <c r="C167" s="64" t="s">
        <v>50</v>
      </c>
      <c r="D167" s="65"/>
      <c r="E167" s="66"/>
      <c r="F167" s="67"/>
      <c r="G167" s="68" t="s">
        <v>434</v>
      </c>
      <c r="H167" s="63" t="s">
        <v>435</v>
      </c>
      <c r="I167" s="69" t="s">
        <v>50</v>
      </c>
      <c r="J167" s="82"/>
      <c r="K167" s="69" t="s">
        <v>50</v>
      </c>
      <c r="L167" s="122" t="s">
        <v>50</v>
      </c>
      <c r="M167" s="93"/>
      <c r="N167" s="69" t="s">
        <v>436</v>
      </c>
      <c r="O167" s="202" t="s">
        <v>59</v>
      </c>
      <c r="P167" s="203"/>
      <c r="Q167" s="70"/>
      <c r="R167" s="69"/>
      <c r="S167" s="71"/>
      <c r="T167" s="72"/>
      <c r="U167" s="67" t="s">
        <v>18</v>
      </c>
      <c r="V167" s="73"/>
      <c r="W167" s="70"/>
      <c r="X167" s="69" t="s">
        <v>18</v>
      </c>
      <c r="Y167" s="71"/>
      <c r="Z167" s="72"/>
      <c r="AA167" s="71"/>
      <c r="AB167" s="74"/>
      <c r="AC167" s="70"/>
      <c r="AD167" s="69"/>
      <c r="AE167" s="71"/>
      <c r="AF167" s="74"/>
      <c r="AG167" s="70"/>
      <c r="AH167" s="73"/>
      <c r="AI167" s="75"/>
      <c r="AJ167" s="226"/>
      <c r="AK167" s="69"/>
      <c r="AL167" s="234" t="s">
        <v>18</v>
      </c>
      <c r="AM167" s="76" t="s">
        <v>18</v>
      </c>
      <c r="AN167" s="234"/>
      <c r="AO167" s="69"/>
      <c r="AP167" s="240"/>
      <c r="AQ167" s="76"/>
      <c r="AR167" s="234"/>
      <c r="AS167" s="77"/>
      <c r="AT167" s="234"/>
      <c r="AU167" s="76"/>
      <c r="AV167" s="234"/>
      <c r="AW167" s="76"/>
      <c r="AX167" s="234"/>
      <c r="AY167" s="69"/>
      <c r="AZ167" s="244"/>
      <c r="BA167" s="83" t="s">
        <v>437</v>
      </c>
      <c r="BB167" s="89">
        <f t="shared" si="4"/>
        <v>0</v>
      </c>
    </row>
    <row r="168" spans="1:57" s="86" customFormat="1" ht="24" customHeight="1" x14ac:dyDescent="0.2">
      <c r="A168" s="63" t="s">
        <v>397</v>
      </c>
      <c r="B168" s="296"/>
      <c r="C168" s="64"/>
      <c r="D168" s="65" t="s">
        <v>50</v>
      </c>
      <c r="E168" s="66"/>
      <c r="F168" s="67" t="s">
        <v>50</v>
      </c>
      <c r="G168" s="68" t="s">
        <v>438</v>
      </c>
      <c r="H168" s="63" t="s">
        <v>439</v>
      </c>
      <c r="I168" s="69" t="s">
        <v>50</v>
      </c>
      <c r="J168" s="69" t="s">
        <v>50</v>
      </c>
      <c r="K168" s="63"/>
      <c r="L168" s="122"/>
      <c r="M168" s="82"/>
      <c r="N168" s="69" t="s">
        <v>53</v>
      </c>
      <c r="O168" s="202" t="s">
        <v>59</v>
      </c>
      <c r="P168" s="203" t="s">
        <v>60</v>
      </c>
      <c r="Q168" s="70"/>
      <c r="R168" s="69"/>
      <c r="S168" s="71" t="s">
        <v>136</v>
      </c>
      <c r="T168" s="72"/>
      <c r="U168" s="67"/>
      <c r="V168" s="73" t="s">
        <v>136</v>
      </c>
      <c r="W168" s="70"/>
      <c r="X168" s="69"/>
      <c r="Y168" s="71" t="s">
        <v>136</v>
      </c>
      <c r="Z168" s="72"/>
      <c r="AA168" s="71" t="s">
        <v>19</v>
      </c>
      <c r="AB168" s="74"/>
      <c r="AC168" s="70"/>
      <c r="AD168" s="69"/>
      <c r="AE168" s="71" t="s">
        <v>19</v>
      </c>
      <c r="AF168" s="74" t="s">
        <v>21</v>
      </c>
      <c r="AG168" s="70"/>
      <c r="AH168" s="73"/>
      <c r="AI168" s="75"/>
      <c r="AJ168" s="226"/>
      <c r="AK168" s="69"/>
      <c r="AL168" s="234"/>
      <c r="AM168" s="76"/>
      <c r="AN168" s="234"/>
      <c r="AO168" s="69"/>
      <c r="AP168" s="240"/>
      <c r="AQ168" s="76"/>
      <c r="AR168" s="234" t="s">
        <v>19</v>
      </c>
      <c r="AS168" s="100" t="s">
        <v>19</v>
      </c>
      <c r="AT168" s="234" t="s">
        <v>136</v>
      </c>
      <c r="AU168" s="76" t="s">
        <v>136</v>
      </c>
      <c r="AV168" s="234" t="s">
        <v>21</v>
      </c>
      <c r="AW168" s="76" t="s">
        <v>21</v>
      </c>
      <c r="AX168" s="234" t="s">
        <v>136</v>
      </c>
      <c r="AY168" s="69"/>
      <c r="AZ168" s="244"/>
      <c r="BA168" s="83"/>
      <c r="BB168" s="89">
        <f t="shared" si="4"/>
        <v>1</v>
      </c>
    </row>
    <row r="169" spans="1:57" s="86" customFormat="1" ht="24" customHeight="1" x14ac:dyDescent="0.2">
      <c r="A169" s="63" t="s">
        <v>397</v>
      </c>
      <c r="B169" s="296"/>
      <c r="C169" s="136"/>
      <c r="D169" s="137"/>
      <c r="E169" s="138"/>
      <c r="F169" s="139"/>
      <c r="G169" s="276" t="s">
        <v>440</v>
      </c>
      <c r="H169" s="277" t="s">
        <v>441</v>
      </c>
      <c r="I169" s="183" t="s">
        <v>252</v>
      </c>
      <c r="J169" s="142"/>
      <c r="K169" s="143"/>
      <c r="L169" s="208"/>
      <c r="M169" s="82"/>
      <c r="N169" s="69" t="s">
        <v>53</v>
      </c>
      <c r="O169" s="145"/>
      <c r="P169" s="146"/>
      <c r="Q169" s="184"/>
      <c r="R169" s="185"/>
      <c r="S169" s="186"/>
      <c r="T169" s="184"/>
      <c r="U169" s="185"/>
      <c r="V169" s="186"/>
      <c r="W169" s="184"/>
      <c r="X169" s="185"/>
      <c r="Y169" s="186"/>
      <c r="Z169" s="184"/>
      <c r="AA169" s="186"/>
      <c r="AB169" s="187"/>
      <c r="AC169" s="184"/>
      <c r="AD169" s="185"/>
      <c r="AE169" s="186"/>
      <c r="AF169" s="187"/>
      <c r="AG169" s="184"/>
      <c r="AH169" s="186"/>
      <c r="AI169" s="187"/>
      <c r="AJ169" s="220"/>
      <c r="AK169" s="185"/>
      <c r="AL169" s="221"/>
      <c r="AM169" s="188"/>
      <c r="AN169" s="221"/>
      <c r="AO169" s="185"/>
      <c r="AP169" s="242"/>
      <c r="AQ169" s="188"/>
      <c r="AR169" s="221"/>
      <c r="AS169" s="189"/>
      <c r="AT169" s="221"/>
      <c r="AU169" s="188"/>
      <c r="AV169" s="221"/>
      <c r="AW169" s="188"/>
      <c r="AX169" s="221"/>
      <c r="AY169" s="185"/>
      <c r="AZ169" s="222"/>
      <c r="BA169" s="120" t="s">
        <v>119</v>
      </c>
      <c r="BB169" s="89">
        <f t="shared" si="4"/>
        <v>0</v>
      </c>
    </row>
    <row r="170" spans="1:57" s="86" customFormat="1" ht="24" customHeight="1" x14ac:dyDescent="0.2">
      <c r="A170" s="63" t="s">
        <v>397</v>
      </c>
      <c r="B170" s="296"/>
      <c r="C170" s="64"/>
      <c r="D170" s="65"/>
      <c r="E170" s="66"/>
      <c r="F170" s="67" t="s">
        <v>50</v>
      </c>
      <c r="G170" s="68" t="s">
        <v>442</v>
      </c>
      <c r="H170" s="63" t="s">
        <v>443</v>
      </c>
      <c r="I170" s="69" t="s">
        <v>50</v>
      </c>
      <c r="J170" s="63"/>
      <c r="K170" s="69" t="s">
        <v>50</v>
      </c>
      <c r="L170" s="122"/>
      <c r="M170" s="93"/>
      <c r="N170" s="88" t="s">
        <v>53</v>
      </c>
      <c r="O170" s="202" t="s">
        <v>59</v>
      </c>
      <c r="P170" s="203" t="s">
        <v>72</v>
      </c>
      <c r="Q170" s="70"/>
      <c r="R170" s="69"/>
      <c r="S170" s="71"/>
      <c r="T170" s="72"/>
      <c r="U170" s="67"/>
      <c r="V170" s="73" t="s">
        <v>21</v>
      </c>
      <c r="W170" s="70"/>
      <c r="X170" s="69"/>
      <c r="Y170" s="71"/>
      <c r="Z170" s="72"/>
      <c r="AA170" s="71"/>
      <c r="AB170" s="74"/>
      <c r="AC170" s="70"/>
      <c r="AD170" s="69"/>
      <c r="AE170" s="71"/>
      <c r="AF170" s="74" t="s">
        <v>21</v>
      </c>
      <c r="AG170" s="70"/>
      <c r="AH170" s="73"/>
      <c r="AI170" s="75"/>
      <c r="AJ170" s="226"/>
      <c r="AK170" s="69"/>
      <c r="AL170" s="234"/>
      <c r="AM170" s="76"/>
      <c r="AN170" s="234"/>
      <c r="AO170" s="69"/>
      <c r="AP170" s="240"/>
      <c r="AQ170" s="76"/>
      <c r="AR170" s="234"/>
      <c r="AS170" s="77"/>
      <c r="AT170" s="234"/>
      <c r="AU170" s="76"/>
      <c r="AV170" s="234" t="s">
        <v>21</v>
      </c>
      <c r="AW170" s="76"/>
      <c r="AX170" s="234"/>
      <c r="AY170" s="69"/>
      <c r="AZ170" s="244"/>
      <c r="BA170" s="83"/>
      <c r="BB170" s="89">
        <f t="shared" si="4"/>
        <v>0</v>
      </c>
    </row>
    <row r="171" spans="1:57" s="86" customFormat="1" ht="24" customHeight="1" x14ac:dyDescent="0.2">
      <c r="A171" s="63" t="s">
        <v>397</v>
      </c>
      <c r="B171" s="296"/>
      <c r="C171" s="136"/>
      <c r="D171" s="137" t="s">
        <v>50</v>
      </c>
      <c r="E171" s="138"/>
      <c r="F171" s="139" t="s">
        <v>50</v>
      </c>
      <c r="G171" s="140" t="s">
        <v>444</v>
      </c>
      <c r="H171" s="141" t="s">
        <v>445</v>
      </c>
      <c r="I171" s="183" t="s">
        <v>252</v>
      </c>
      <c r="J171" s="142" t="s">
        <v>50</v>
      </c>
      <c r="K171" s="143"/>
      <c r="L171" s="208"/>
      <c r="M171" s="93"/>
      <c r="N171" s="145" t="s">
        <v>53</v>
      </c>
      <c r="O171" s="145"/>
      <c r="P171" s="216" t="s">
        <v>72</v>
      </c>
      <c r="Q171" s="209"/>
      <c r="R171" s="210"/>
      <c r="S171" s="211" t="s">
        <v>19</v>
      </c>
      <c r="T171" s="209"/>
      <c r="U171" s="210"/>
      <c r="V171" s="211" t="s">
        <v>136</v>
      </c>
      <c r="W171" s="209"/>
      <c r="X171" s="210"/>
      <c r="Y171" s="211" t="s">
        <v>136</v>
      </c>
      <c r="Z171" s="209"/>
      <c r="AA171" s="211" t="s">
        <v>136</v>
      </c>
      <c r="AB171" s="212"/>
      <c r="AC171" s="209" t="s">
        <v>136</v>
      </c>
      <c r="AD171" s="210"/>
      <c r="AE171" s="211" t="s">
        <v>19</v>
      </c>
      <c r="AF171" s="212"/>
      <c r="AG171" s="209"/>
      <c r="AH171" s="211"/>
      <c r="AI171" s="212"/>
      <c r="AJ171" s="220"/>
      <c r="AK171" s="210"/>
      <c r="AL171" s="221"/>
      <c r="AM171" s="214"/>
      <c r="AN171" s="221"/>
      <c r="AO171" s="210"/>
      <c r="AP171" s="242"/>
      <c r="AQ171" s="214"/>
      <c r="AR171" s="221" t="s">
        <v>19</v>
      </c>
      <c r="AS171" s="215" t="s">
        <v>19</v>
      </c>
      <c r="AT171" s="221" t="s">
        <v>136</v>
      </c>
      <c r="AU171" s="214" t="s">
        <v>136</v>
      </c>
      <c r="AV171" s="221" t="s">
        <v>21</v>
      </c>
      <c r="AW171" s="214" t="s">
        <v>21</v>
      </c>
      <c r="AX171" s="221" t="s">
        <v>136</v>
      </c>
      <c r="AY171" s="210"/>
      <c r="AZ171" s="222"/>
      <c r="BA171" s="120" t="s">
        <v>119</v>
      </c>
      <c r="BB171" s="89">
        <f t="shared" si="4"/>
        <v>1</v>
      </c>
    </row>
    <row r="172" spans="1:57" s="86" customFormat="1" ht="24" customHeight="1" x14ac:dyDescent="0.2">
      <c r="A172" s="63" t="s">
        <v>397</v>
      </c>
      <c r="B172" s="296"/>
      <c r="C172" s="64"/>
      <c r="D172" s="65" t="s">
        <v>50</v>
      </c>
      <c r="E172" s="66"/>
      <c r="F172" s="67"/>
      <c r="G172" s="68" t="s">
        <v>446</v>
      </c>
      <c r="H172" s="63" t="s">
        <v>447</v>
      </c>
      <c r="I172" s="69" t="s">
        <v>50</v>
      </c>
      <c r="J172" s="69" t="s">
        <v>50</v>
      </c>
      <c r="K172" s="63"/>
      <c r="L172" s="122"/>
      <c r="M172" s="93"/>
      <c r="N172" s="88" t="s">
        <v>53</v>
      </c>
      <c r="O172" s="202"/>
      <c r="P172" s="203"/>
      <c r="Q172" s="70"/>
      <c r="R172" s="69"/>
      <c r="S172" s="71" t="s">
        <v>19</v>
      </c>
      <c r="T172" s="72"/>
      <c r="U172" s="67"/>
      <c r="V172" s="73"/>
      <c r="W172" s="70"/>
      <c r="X172" s="69"/>
      <c r="Y172" s="71"/>
      <c r="Z172" s="72"/>
      <c r="AA172" s="71"/>
      <c r="AB172" s="74"/>
      <c r="AC172" s="70"/>
      <c r="AD172" s="69"/>
      <c r="AE172" s="71"/>
      <c r="AF172" s="74"/>
      <c r="AG172" s="70"/>
      <c r="AH172" s="73"/>
      <c r="AI172" s="75"/>
      <c r="AJ172" s="226"/>
      <c r="AK172" s="69"/>
      <c r="AL172" s="234"/>
      <c r="AM172" s="76"/>
      <c r="AN172" s="234"/>
      <c r="AO172" s="69"/>
      <c r="AP172" s="240"/>
      <c r="AQ172" s="76"/>
      <c r="AR172" s="234"/>
      <c r="AS172" s="77"/>
      <c r="AT172" s="234" t="s">
        <v>19</v>
      </c>
      <c r="AU172" s="76" t="s">
        <v>19</v>
      </c>
      <c r="AV172" s="234"/>
      <c r="AW172" s="76"/>
      <c r="AX172" s="234" t="s">
        <v>19</v>
      </c>
      <c r="AY172" s="69"/>
      <c r="AZ172" s="244"/>
      <c r="BA172" s="83"/>
      <c r="BB172" s="89">
        <f t="shared" si="4"/>
        <v>1</v>
      </c>
    </row>
    <row r="173" spans="1:57" s="86" customFormat="1" ht="24" customHeight="1" x14ac:dyDescent="0.2">
      <c r="A173" s="63" t="s">
        <v>397</v>
      </c>
      <c r="B173" s="296"/>
      <c r="C173" s="136"/>
      <c r="D173" s="137"/>
      <c r="E173" s="138"/>
      <c r="F173" s="139"/>
      <c r="G173" s="276" t="s">
        <v>448</v>
      </c>
      <c r="H173" s="277" t="s">
        <v>449</v>
      </c>
      <c r="I173" s="183" t="s">
        <v>252</v>
      </c>
      <c r="J173" s="142"/>
      <c r="K173" s="143"/>
      <c r="L173" s="144" t="s">
        <v>50</v>
      </c>
      <c r="M173" s="93"/>
      <c r="N173" s="88" t="s">
        <v>53</v>
      </c>
      <c r="O173" s="145"/>
      <c r="P173" s="146"/>
      <c r="Q173" s="278"/>
      <c r="R173" s="269"/>
      <c r="S173" s="279"/>
      <c r="T173" s="278"/>
      <c r="U173" s="269"/>
      <c r="V173" s="279"/>
      <c r="W173" s="278"/>
      <c r="X173" s="269"/>
      <c r="Y173" s="279" t="s">
        <v>21</v>
      </c>
      <c r="Z173" s="278"/>
      <c r="AA173" s="279" t="s">
        <v>136</v>
      </c>
      <c r="AB173" s="280"/>
      <c r="AC173" s="278"/>
      <c r="AD173" s="269"/>
      <c r="AE173" s="279" t="s">
        <v>19</v>
      </c>
      <c r="AF173" s="280"/>
      <c r="AG173" s="278"/>
      <c r="AH173" s="279"/>
      <c r="AI173" s="280"/>
      <c r="AJ173" s="281"/>
      <c r="AK173" s="269" t="s">
        <v>19</v>
      </c>
      <c r="AL173" s="282"/>
      <c r="AM173" s="282"/>
      <c r="AN173" s="282"/>
      <c r="AO173" s="269"/>
      <c r="AP173" s="269"/>
      <c r="AQ173" s="282"/>
      <c r="AR173" s="282"/>
      <c r="AS173" s="283" t="s">
        <v>21</v>
      </c>
      <c r="AT173" s="282"/>
      <c r="AU173" s="282"/>
      <c r="AV173" s="282"/>
      <c r="AW173" s="282"/>
      <c r="AX173" s="282"/>
      <c r="AY173" s="269"/>
      <c r="AZ173" s="279"/>
      <c r="BA173" s="170" t="s">
        <v>119</v>
      </c>
      <c r="BB173" s="89">
        <f t="shared" si="4"/>
        <v>0</v>
      </c>
    </row>
    <row r="174" spans="1:57" s="86" customFormat="1" ht="24" customHeight="1" x14ac:dyDescent="0.2">
      <c r="A174" s="63" t="s">
        <v>397</v>
      </c>
      <c r="B174" s="296"/>
      <c r="C174" s="64"/>
      <c r="D174" s="65" t="s">
        <v>50</v>
      </c>
      <c r="E174" s="66"/>
      <c r="F174" s="67"/>
      <c r="G174" s="68" t="s">
        <v>450</v>
      </c>
      <c r="H174" s="63" t="s">
        <v>451</v>
      </c>
      <c r="I174" s="69" t="s">
        <v>50</v>
      </c>
      <c r="J174" s="63"/>
      <c r="K174" s="69" t="s">
        <v>50</v>
      </c>
      <c r="L174" s="122" t="s">
        <v>50</v>
      </c>
      <c r="M174" s="93"/>
      <c r="N174" s="88" t="s">
        <v>53</v>
      </c>
      <c r="O174" s="202" t="s">
        <v>60</v>
      </c>
      <c r="P174" s="203" t="s">
        <v>60</v>
      </c>
      <c r="Q174" s="70"/>
      <c r="R174" s="69" t="s">
        <v>19</v>
      </c>
      <c r="S174" s="71" t="s">
        <v>19</v>
      </c>
      <c r="T174" s="72"/>
      <c r="U174" s="67"/>
      <c r="V174" s="73" t="s">
        <v>19</v>
      </c>
      <c r="W174" s="70"/>
      <c r="X174" s="69"/>
      <c r="Y174" s="71"/>
      <c r="Z174" s="72"/>
      <c r="AA174" s="71" t="s">
        <v>19</v>
      </c>
      <c r="AB174" s="74"/>
      <c r="AC174" s="70"/>
      <c r="AD174" s="69"/>
      <c r="AE174" s="71"/>
      <c r="AF174" s="74"/>
      <c r="AG174" s="70"/>
      <c r="AH174" s="73"/>
      <c r="AI174" s="75"/>
      <c r="AJ174" s="226"/>
      <c r="AK174" s="69" t="s">
        <v>19</v>
      </c>
      <c r="AL174" s="234"/>
      <c r="AM174" s="76"/>
      <c r="AN174" s="234"/>
      <c r="AO174" s="69"/>
      <c r="AP174" s="240"/>
      <c r="AQ174" s="76"/>
      <c r="AR174" s="234"/>
      <c r="AS174" s="77" t="s">
        <v>19</v>
      </c>
      <c r="AT174" s="234"/>
      <c r="AU174" s="76"/>
      <c r="AV174" s="234"/>
      <c r="AW174" s="76"/>
      <c r="AX174" s="234"/>
      <c r="AY174" s="69"/>
      <c r="AZ174" s="244"/>
      <c r="BA174" s="83"/>
      <c r="BB174" s="89">
        <f t="shared" si="4"/>
        <v>2</v>
      </c>
    </row>
    <row r="175" spans="1:57" s="86" customFormat="1" ht="24" customHeight="1" x14ac:dyDescent="0.2">
      <c r="A175" s="63" t="s">
        <v>397</v>
      </c>
      <c r="B175" s="296"/>
      <c r="C175" s="64" t="s">
        <v>50</v>
      </c>
      <c r="D175" s="65" t="s">
        <v>50</v>
      </c>
      <c r="E175" s="66"/>
      <c r="F175" s="67" t="s">
        <v>50</v>
      </c>
      <c r="G175" s="68" t="s">
        <v>452</v>
      </c>
      <c r="H175" s="63" t="s">
        <v>453</v>
      </c>
      <c r="I175" s="69" t="s">
        <v>50</v>
      </c>
      <c r="J175" s="63"/>
      <c r="K175" s="69" t="s">
        <v>50</v>
      </c>
      <c r="L175" s="122" t="s">
        <v>50</v>
      </c>
      <c r="M175" s="82"/>
      <c r="N175" s="69" t="s">
        <v>53</v>
      </c>
      <c r="O175" s="202" t="s">
        <v>59</v>
      </c>
      <c r="P175" s="203" t="s">
        <v>60</v>
      </c>
      <c r="Q175" s="70"/>
      <c r="R175" s="69"/>
      <c r="S175" s="71" t="s">
        <v>19</v>
      </c>
      <c r="T175" s="72"/>
      <c r="U175" s="67" t="s">
        <v>18</v>
      </c>
      <c r="V175" s="73" t="s">
        <v>136</v>
      </c>
      <c r="W175" s="70"/>
      <c r="X175" s="69" t="s">
        <v>18</v>
      </c>
      <c r="Y175" s="71" t="s">
        <v>136</v>
      </c>
      <c r="Z175" s="72"/>
      <c r="AA175" s="71"/>
      <c r="AB175" s="74"/>
      <c r="AC175" s="70"/>
      <c r="AD175" s="69"/>
      <c r="AE175" s="71"/>
      <c r="AF175" s="74"/>
      <c r="AG175" s="70"/>
      <c r="AH175" s="73"/>
      <c r="AI175" s="75"/>
      <c r="AJ175" s="226"/>
      <c r="AK175" s="69"/>
      <c r="AL175" s="234"/>
      <c r="AM175" s="76"/>
      <c r="AN175" s="234"/>
      <c r="AO175" s="69" t="s">
        <v>18</v>
      </c>
      <c r="AP175" s="240"/>
      <c r="AQ175" s="76" t="s">
        <v>18</v>
      </c>
      <c r="AR175" s="234" t="s">
        <v>19</v>
      </c>
      <c r="AS175" s="77" t="s">
        <v>19</v>
      </c>
      <c r="AT175" s="234" t="s">
        <v>136</v>
      </c>
      <c r="AU175" s="76" t="s">
        <v>19</v>
      </c>
      <c r="AV175" s="234"/>
      <c r="AW175" s="76"/>
      <c r="AX175" s="234" t="s">
        <v>19</v>
      </c>
      <c r="AY175" s="69"/>
      <c r="AZ175" s="244"/>
      <c r="BA175" s="83"/>
      <c r="BB175" s="89">
        <f t="shared" si="4"/>
        <v>1</v>
      </c>
    </row>
    <row r="176" spans="1:57" s="86" customFormat="1" ht="24" customHeight="1" x14ac:dyDescent="0.2">
      <c r="A176" s="63" t="s">
        <v>397</v>
      </c>
      <c r="B176" s="296"/>
      <c r="C176" s="136"/>
      <c r="D176" s="137" t="s">
        <v>50</v>
      </c>
      <c r="E176" s="138" t="s">
        <v>50</v>
      </c>
      <c r="F176" s="139" t="s">
        <v>50</v>
      </c>
      <c r="G176" s="264" t="s">
        <v>454</v>
      </c>
      <c r="H176" s="265" t="s">
        <v>455</v>
      </c>
      <c r="I176" s="183" t="s">
        <v>252</v>
      </c>
      <c r="J176" s="142" t="s">
        <v>50</v>
      </c>
      <c r="K176" s="143"/>
      <c r="L176" s="208"/>
      <c r="M176" s="217"/>
      <c r="N176" s="145" t="s">
        <v>53</v>
      </c>
      <c r="O176" s="145"/>
      <c r="P176" s="216" t="s">
        <v>72</v>
      </c>
      <c r="Q176" s="209"/>
      <c r="R176" s="210"/>
      <c r="S176" s="211"/>
      <c r="T176" s="209"/>
      <c r="U176" s="210"/>
      <c r="V176" s="211" t="s">
        <v>115</v>
      </c>
      <c r="W176" s="209"/>
      <c r="X176" s="210"/>
      <c r="Y176" s="211" t="s">
        <v>21</v>
      </c>
      <c r="Z176" s="209"/>
      <c r="AA176" s="211" t="s">
        <v>136</v>
      </c>
      <c r="AB176" s="212"/>
      <c r="AC176" s="209"/>
      <c r="AD176" s="210"/>
      <c r="AE176" s="211"/>
      <c r="AF176" s="212"/>
      <c r="AG176" s="209"/>
      <c r="AH176" s="211"/>
      <c r="AI176" s="212"/>
      <c r="AJ176" s="220"/>
      <c r="AK176" s="210"/>
      <c r="AL176" s="221"/>
      <c r="AM176" s="214"/>
      <c r="AN176" s="221"/>
      <c r="AO176" s="210"/>
      <c r="AP176" s="242"/>
      <c r="AQ176" s="214"/>
      <c r="AR176" s="221" t="s">
        <v>136</v>
      </c>
      <c r="AS176" s="218" t="s">
        <v>307</v>
      </c>
      <c r="AT176" s="221" t="s">
        <v>21</v>
      </c>
      <c r="AU176" s="214" t="s">
        <v>21</v>
      </c>
      <c r="AV176" s="221"/>
      <c r="AW176" s="214" t="s">
        <v>21</v>
      </c>
      <c r="AX176" s="221"/>
      <c r="AY176" s="210"/>
      <c r="AZ176" s="222"/>
      <c r="BA176" s="120" t="s">
        <v>119</v>
      </c>
      <c r="BB176" s="89">
        <f t="shared" si="4"/>
        <v>0</v>
      </c>
      <c r="BE176" s="143"/>
    </row>
    <row r="177" spans="1:142" s="86" customFormat="1" ht="24" customHeight="1" x14ac:dyDescent="0.2">
      <c r="A177" s="63" t="s">
        <v>397</v>
      </c>
      <c r="B177" s="296"/>
      <c r="C177" s="64" t="s">
        <v>50</v>
      </c>
      <c r="D177" s="65"/>
      <c r="E177" s="66"/>
      <c r="F177" s="67"/>
      <c r="G177" s="68" t="s">
        <v>456</v>
      </c>
      <c r="H177" s="63" t="s">
        <v>457</v>
      </c>
      <c r="I177" s="69" t="s">
        <v>50</v>
      </c>
      <c r="J177" s="82"/>
      <c r="K177" s="69" t="s">
        <v>50</v>
      </c>
      <c r="L177" s="122" t="s">
        <v>50</v>
      </c>
      <c r="M177" s="93"/>
      <c r="N177" s="88" t="s">
        <v>53</v>
      </c>
      <c r="O177" s="202" t="s">
        <v>60</v>
      </c>
      <c r="P177" s="203" t="s">
        <v>60</v>
      </c>
      <c r="Q177" s="70"/>
      <c r="R177" s="69"/>
      <c r="S177" s="71"/>
      <c r="T177" s="72"/>
      <c r="U177" s="67" t="s">
        <v>18</v>
      </c>
      <c r="V177" s="73"/>
      <c r="W177" s="70"/>
      <c r="X177" s="69" t="s">
        <v>18</v>
      </c>
      <c r="Y177" s="71"/>
      <c r="Z177" s="72"/>
      <c r="AA177" s="71"/>
      <c r="AB177" s="74"/>
      <c r="AC177" s="70"/>
      <c r="AD177" s="69"/>
      <c r="AE177" s="71"/>
      <c r="AF177" s="74"/>
      <c r="AG177" s="70"/>
      <c r="AH177" s="73"/>
      <c r="AI177" s="75"/>
      <c r="AJ177" s="226"/>
      <c r="AK177" s="69"/>
      <c r="AL177" s="234"/>
      <c r="AM177" s="76"/>
      <c r="AN177" s="234" t="s">
        <v>18</v>
      </c>
      <c r="AO177" s="69"/>
      <c r="AP177" s="240"/>
      <c r="AQ177" s="76"/>
      <c r="AR177" s="234"/>
      <c r="AS177" s="77"/>
      <c r="AT177" s="234"/>
      <c r="AU177" s="76"/>
      <c r="AV177" s="234"/>
      <c r="AW177" s="76"/>
      <c r="AX177" s="234"/>
      <c r="AY177" s="69"/>
      <c r="AZ177" s="244"/>
      <c r="BA177" s="83"/>
      <c r="BB177" s="89">
        <f t="shared" si="4"/>
        <v>0</v>
      </c>
    </row>
    <row r="178" spans="1:142" s="86" customFormat="1" ht="24" customHeight="1" x14ac:dyDescent="0.2">
      <c r="A178" s="63" t="s">
        <v>397</v>
      </c>
      <c r="B178" s="296"/>
      <c r="C178" s="64"/>
      <c r="D178" s="65" t="s">
        <v>50</v>
      </c>
      <c r="E178" s="66"/>
      <c r="F178" s="67"/>
      <c r="G178" s="68" t="s">
        <v>458</v>
      </c>
      <c r="H178" s="63" t="s">
        <v>459</v>
      </c>
      <c r="I178" s="69" t="s">
        <v>50</v>
      </c>
      <c r="J178" s="69" t="s">
        <v>50</v>
      </c>
      <c r="K178" s="63"/>
      <c r="L178" s="122"/>
      <c r="M178" s="93"/>
      <c r="N178" s="88" t="s">
        <v>53</v>
      </c>
      <c r="O178" s="202" t="s">
        <v>60</v>
      </c>
      <c r="P178" s="203" t="s">
        <v>60</v>
      </c>
      <c r="Q178" s="70"/>
      <c r="R178" s="69"/>
      <c r="S178" s="71"/>
      <c r="T178" s="72"/>
      <c r="U178" s="67" t="s">
        <v>19</v>
      </c>
      <c r="V178" s="73"/>
      <c r="W178" s="70"/>
      <c r="X178" s="69" t="s">
        <v>19</v>
      </c>
      <c r="Y178" s="71"/>
      <c r="Z178" s="72"/>
      <c r="AA178" s="71"/>
      <c r="AB178" s="74"/>
      <c r="AC178" s="70"/>
      <c r="AD178" s="69"/>
      <c r="AE178" s="71"/>
      <c r="AF178" s="74"/>
      <c r="AG178" s="70"/>
      <c r="AH178" s="73"/>
      <c r="AI178" s="75"/>
      <c r="AJ178" s="226"/>
      <c r="AK178" s="69"/>
      <c r="AL178" s="234"/>
      <c r="AM178" s="76"/>
      <c r="AN178" s="234"/>
      <c r="AO178" s="69"/>
      <c r="AP178" s="240"/>
      <c r="AQ178" s="76"/>
      <c r="AR178" s="234" t="s">
        <v>19</v>
      </c>
      <c r="AS178" s="77"/>
      <c r="AT178" s="234"/>
      <c r="AU178" s="76"/>
      <c r="AV178" s="234"/>
      <c r="AW178" s="76"/>
      <c r="AX178" s="234"/>
      <c r="AY178" s="69"/>
      <c r="AZ178" s="244"/>
      <c r="BA178" s="83"/>
      <c r="BB178" s="89">
        <f t="shared" si="4"/>
        <v>0</v>
      </c>
    </row>
    <row r="179" spans="1:142" s="86" customFormat="1" ht="24" customHeight="1" x14ac:dyDescent="0.2">
      <c r="A179" s="63" t="s">
        <v>397</v>
      </c>
      <c r="B179" s="296"/>
      <c r="C179" s="64" t="s">
        <v>50</v>
      </c>
      <c r="D179" s="65"/>
      <c r="E179" s="66"/>
      <c r="F179" s="67"/>
      <c r="G179" s="68" t="s">
        <v>460</v>
      </c>
      <c r="H179" s="63" t="s">
        <v>461</v>
      </c>
      <c r="I179" s="69" t="s">
        <v>50</v>
      </c>
      <c r="J179" s="82"/>
      <c r="K179" s="82"/>
      <c r="L179" s="122" t="s">
        <v>50</v>
      </c>
      <c r="M179" s="93"/>
      <c r="N179" s="88" t="s">
        <v>53</v>
      </c>
      <c r="O179" s="202" t="s">
        <v>59</v>
      </c>
      <c r="P179" s="203" t="s">
        <v>60</v>
      </c>
      <c r="Q179" s="70"/>
      <c r="R179" s="69"/>
      <c r="S179" s="71"/>
      <c r="T179" s="72"/>
      <c r="U179" s="67" t="s">
        <v>18</v>
      </c>
      <c r="V179" s="73"/>
      <c r="W179" s="70"/>
      <c r="X179" s="69" t="s">
        <v>18</v>
      </c>
      <c r="Y179" s="71"/>
      <c r="Z179" s="72"/>
      <c r="AA179" s="71"/>
      <c r="AB179" s="74"/>
      <c r="AC179" s="70"/>
      <c r="AD179" s="69"/>
      <c r="AE179" s="71"/>
      <c r="AF179" s="74"/>
      <c r="AG179" s="70"/>
      <c r="AH179" s="73"/>
      <c r="AI179" s="75"/>
      <c r="AJ179" s="226"/>
      <c r="AK179" s="69"/>
      <c r="AL179" s="234" t="s">
        <v>18</v>
      </c>
      <c r="AM179" s="76" t="s">
        <v>18</v>
      </c>
      <c r="AN179" s="234" t="s">
        <v>18</v>
      </c>
      <c r="AO179" s="69"/>
      <c r="AP179" s="240"/>
      <c r="AQ179" s="76"/>
      <c r="AR179" s="234"/>
      <c r="AS179" s="77"/>
      <c r="AT179" s="234"/>
      <c r="AU179" s="76"/>
      <c r="AV179" s="234"/>
      <c r="AW179" s="76"/>
      <c r="AX179" s="234"/>
      <c r="AY179" s="69"/>
      <c r="AZ179" s="244"/>
      <c r="BA179" s="83"/>
      <c r="BB179" s="89">
        <f t="shared" si="4"/>
        <v>0</v>
      </c>
    </row>
    <row r="180" spans="1:142" s="80" customFormat="1" ht="24" customHeight="1" x14ac:dyDescent="0.2">
      <c r="A180" s="63" t="s">
        <v>397</v>
      </c>
      <c r="B180" s="296"/>
      <c r="C180" s="64" t="s">
        <v>50</v>
      </c>
      <c r="D180" s="65"/>
      <c r="E180" s="66"/>
      <c r="F180" s="67"/>
      <c r="G180" s="68" t="s">
        <v>462</v>
      </c>
      <c r="H180" s="63" t="s">
        <v>463</v>
      </c>
      <c r="I180" s="69" t="s">
        <v>50</v>
      </c>
      <c r="J180" s="82"/>
      <c r="K180" s="82"/>
      <c r="L180" s="122" t="s">
        <v>50</v>
      </c>
      <c r="M180" s="93"/>
      <c r="N180" s="69" t="s">
        <v>464</v>
      </c>
      <c r="O180" s="202" t="s">
        <v>59</v>
      </c>
      <c r="P180" s="203" t="s">
        <v>60</v>
      </c>
      <c r="Q180" s="70"/>
      <c r="R180" s="69"/>
      <c r="S180" s="71"/>
      <c r="T180" s="72"/>
      <c r="U180" s="67" t="s">
        <v>18</v>
      </c>
      <c r="V180" s="73"/>
      <c r="W180" s="70"/>
      <c r="X180" s="69" t="s">
        <v>18</v>
      </c>
      <c r="Y180" s="71"/>
      <c r="Z180" s="72"/>
      <c r="AA180" s="71"/>
      <c r="AB180" s="74"/>
      <c r="AC180" s="70"/>
      <c r="AD180" s="69"/>
      <c r="AE180" s="71"/>
      <c r="AF180" s="74"/>
      <c r="AG180" s="70"/>
      <c r="AH180" s="73"/>
      <c r="AI180" s="75"/>
      <c r="AJ180" s="226"/>
      <c r="AK180" s="69"/>
      <c r="AL180" s="234"/>
      <c r="AM180" s="76" t="s">
        <v>18</v>
      </c>
      <c r="AN180" s="234"/>
      <c r="AO180" s="69"/>
      <c r="AP180" s="240"/>
      <c r="AQ180" s="76"/>
      <c r="AR180" s="234"/>
      <c r="AS180" s="77"/>
      <c r="AT180" s="234"/>
      <c r="AU180" s="76"/>
      <c r="AV180" s="234"/>
      <c r="AW180" s="76"/>
      <c r="AX180" s="234"/>
      <c r="AY180" s="69"/>
      <c r="AZ180" s="244"/>
      <c r="BA180" s="83" t="s">
        <v>465</v>
      </c>
      <c r="BB180" s="89">
        <f t="shared" si="4"/>
        <v>0</v>
      </c>
      <c r="BC180" s="86"/>
      <c r="BD180" s="86"/>
      <c r="BE180" s="86"/>
      <c r="BF180" s="86"/>
      <c r="BG180" s="86"/>
      <c r="BH180" s="86"/>
      <c r="BI180" s="86"/>
      <c r="BJ180" s="86"/>
      <c r="BK180" s="86"/>
      <c r="BL180" s="86"/>
      <c r="BM180" s="86"/>
      <c r="BN180" s="86"/>
      <c r="BO180" s="86"/>
      <c r="BP180" s="86"/>
      <c r="BQ180" s="86"/>
      <c r="BR180" s="86"/>
      <c r="BS180" s="86"/>
      <c r="BT180" s="86"/>
      <c r="BU180" s="86"/>
      <c r="BV180" s="86"/>
      <c r="BW180" s="86"/>
      <c r="BX180" s="86"/>
      <c r="BY180" s="86"/>
      <c r="BZ180" s="86"/>
      <c r="CA180" s="86"/>
      <c r="CB180" s="86"/>
      <c r="CC180" s="86"/>
      <c r="CD180" s="86"/>
      <c r="CE180" s="86"/>
      <c r="CF180" s="86"/>
      <c r="CG180" s="86"/>
      <c r="CH180" s="86"/>
      <c r="CI180" s="86"/>
      <c r="CJ180" s="86"/>
      <c r="CK180" s="86"/>
      <c r="CL180" s="86"/>
      <c r="CM180" s="86"/>
      <c r="CN180" s="86"/>
      <c r="CO180" s="86"/>
      <c r="CP180" s="86"/>
      <c r="CQ180" s="86"/>
      <c r="CR180" s="86"/>
      <c r="CS180" s="86"/>
      <c r="CT180" s="86"/>
      <c r="CU180" s="86"/>
      <c r="CV180" s="86"/>
      <c r="CW180" s="86"/>
      <c r="CX180" s="86"/>
      <c r="CY180" s="86"/>
      <c r="CZ180" s="86"/>
      <c r="DA180" s="86"/>
      <c r="DB180" s="86"/>
      <c r="DC180" s="86"/>
      <c r="DD180" s="86"/>
      <c r="DE180" s="86"/>
      <c r="DF180" s="86"/>
      <c r="DG180" s="86"/>
      <c r="DH180" s="86"/>
      <c r="DI180" s="86"/>
      <c r="DJ180" s="86"/>
      <c r="DK180" s="86"/>
      <c r="DL180" s="86"/>
      <c r="DM180" s="86"/>
      <c r="DN180" s="86"/>
      <c r="DO180" s="86"/>
      <c r="DP180" s="86"/>
      <c r="DQ180" s="86"/>
      <c r="DR180" s="86"/>
      <c r="DS180" s="86"/>
      <c r="DT180" s="86"/>
      <c r="DU180" s="86"/>
      <c r="DV180" s="86"/>
      <c r="DW180" s="86"/>
      <c r="DX180" s="86"/>
      <c r="DY180" s="86"/>
      <c r="DZ180" s="86"/>
      <c r="EA180" s="86"/>
      <c r="EB180" s="86"/>
      <c r="EC180" s="86"/>
      <c r="ED180" s="86"/>
      <c r="EE180" s="86"/>
      <c r="EF180" s="86"/>
      <c r="EG180" s="86"/>
      <c r="EH180" s="86"/>
      <c r="EI180" s="86"/>
      <c r="EJ180" s="86"/>
      <c r="EK180" s="86"/>
      <c r="EL180" s="86"/>
    </row>
    <row r="181" spans="1:142" s="80" customFormat="1" ht="24" customHeight="1" x14ac:dyDescent="0.2">
      <c r="A181" s="63" t="s">
        <v>397</v>
      </c>
      <c r="B181" s="296"/>
      <c r="C181" s="136"/>
      <c r="D181" s="137"/>
      <c r="E181" s="138"/>
      <c r="F181" s="139"/>
      <c r="G181" s="276" t="s">
        <v>466</v>
      </c>
      <c r="H181" s="277" t="s">
        <v>467</v>
      </c>
      <c r="I181" s="183" t="s">
        <v>252</v>
      </c>
      <c r="J181" s="217"/>
      <c r="K181" s="217"/>
      <c r="L181" s="144"/>
      <c r="M181" s="93"/>
      <c r="N181" s="145"/>
      <c r="O181" s="145"/>
      <c r="P181" s="146"/>
      <c r="Q181" s="184"/>
      <c r="R181" s="185"/>
      <c r="S181" s="186"/>
      <c r="T181" s="184"/>
      <c r="U181" s="185"/>
      <c r="V181" s="186"/>
      <c r="W181" s="184"/>
      <c r="X181" s="185"/>
      <c r="Y181" s="186"/>
      <c r="Z181" s="184"/>
      <c r="AA181" s="186"/>
      <c r="AB181" s="187"/>
      <c r="AC181" s="184"/>
      <c r="AD181" s="185"/>
      <c r="AE181" s="186"/>
      <c r="AF181" s="187"/>
      <c r="AG181" s="184"/>
      <c r="AH181" s="186"/>
      <c r="AI181" s="187"/>
      <c r="AJ181" s="220"/>
      <c r="AK181" s="185"/>
      <c r="AL181" s="221"/>
      <c r="AM181" s="188"/>
      <c r="AN181" s="221"/>
      <c r="AO181" s="185"/>
      <c r="AP181" s="242"/>
      <c r="AQ181" s="188"/>
      <c r="AR181" s="221"/>
      <c r="AS181" s="189"/>
      <c r="AT181" s="221"/>
      <c r="AU181" s="188"/>
      <c r="AV181" s="221"/>
      <c r="AW181" s="188"/>
      <c r="AX181" s="221"/>
      <c r="AY181" s="185"/>
      <c r="AZ181" s="222"/>
      <c r="BA181" s="120" t="s">
        <v>119</v>
      </c>
      <c r="BB181" s="89">
        <f t="shared" si="4"/>
        <v>0</v>
      </c>
      <c r="BC181" s="86"/>
      <c r="BD181" s="86"/>
      <c r="BE181" s="86"/>
      <c r="BF181" s="86"/>
      <c r="BG181" s="86"/>
      <c r="BH181" s="86"/>
      <c r="BI181" s="86"/>
      <c r="BJ181" s="86"/>
      <c r="BK181" s="86"/>
      <c r="BL181" s="86"/>
      <c r="BM181" s="86"/>
      <c r="BN181" s="86"/>
      <c r="BO181" s="86"/>
      <c r="BP181" s="86"/>
      <c r="BQ181" s="86"/>
      <c r="BR181" s="86"/>
      <c r="BS181" s="86"/>
      <c r="BT181" s="86"/>
      <c r="BU181" s="86"/>
      <c r="BV181" s="86"/>
      <c r="BW181" s="86"/>
      <c r="BX181" s="86"/>
      <c r="BY181" s="86"/>
      <c r="BZ181" s="86"/>
      <c r="CA181" s="86"/>
      <c r="CB181" s="86"/>
      <c r="CC181" s="86"/>
      <c r="CD181" s="86"/>
      <c r="CE181" s="86"/>
      <c r="CF181" s="86"/>
      <c r="CG181" s="86"/>
      <c r="CH181" s="86"/>
      <c r="CI181" s="86"/>
      <c r="CJ181" s="86"/>
      <c r="CK181" s="86"/>
      <c r="CL181" s="86"/>
      <c r="CM181" s="86"/>
      <c r="CN181" s="86"/>
      <c r="CO181" s="86"/>
      <c r="CP181" s="86"/>
      <c r="CQ181" s="86"/>
      <c r="CR181" s="86"/>
      <c r="CS181" s="86"/>
      <c r="CT181" s="86"/>
      <c r="CU181" s="86"/>
      <c r="CV181" s="86"/>
      <c r="CW181" s="86"/>
      <c r="CX181" s="86"/>
      <c r="CY181" s="86"/>
      <c r="CZ181" s="86"/>
      <c r="DA181" s="86"/>
      <c r="DB181" s="86"/>
      <c r="DC181" s="86"/>
      <c r="DD181" s="86"/>
      <c r="DE181" s="86"/>
      <c r="DF181" s="86"/>
      <c r="DG181" s="86"/>
      <c r="DH181" s="86"/>
      <c r="DI181" s="86"/>
      <c r="DJ181" s="86"/>
      <c r="DK181" s="86"/>
      <c r="DL181" s="86"/>
      <c r="DM181" s="86"/>
      <c r="DN181" s="86"/>
      <c r="DO181" s="86"/>
      <c r="DP181" s="86"/>
      <c r="DQ181" s="86"/>
      <c r="DR181" s="86"/>
      <c r="DS181" s="86"/>
      <c r="DT181" s="86"/>
      <c r="DU181" s="86"/>
      <c r="DV181" s="86"/>
      <c r="DW181" s="86"/>
      <c r="DX181" s="86"/>
      <c r="DY181" s="86"/>
      <c r="DZ181" s="86"/>
      <c r="EA181" s="86"/>
      <c r="EB181" s="86"/>
      <c r="EC181" s="86"/>
      <c r="ED181" s="86"/>
      <c r="EE181" s="86"/>
      <c r="EF181" s="86"/>
      <c r="EG181" s="86"/>
      <c r="EH181" s="86"/>
      <c r="EI181" s="86"/>
      <c r="EJ181" s="86"/>
      <c r="EK181" s="86"/>
      <c r="EL181" s="86"/>
    </row>
    <row r="182" spans="1:142" s="80" customFormat="1" ht="24" customHeight="1" x14ac:dyDescent="0.2">
      <c r="A182" s="63" t="s">
        <v>397</v>
      </c>
      <c r="B182" s="296"/>
      <c r="C182" s="136" t="s">
        <v>50</v>
      </c>
      <c r="D182" s="137" t="s">
        <v>50</v>
      </c>
      <c r="E182" s="138"/>
      <c r="F182" s="139" t="s">
        <v>50</v>
      </c>
      <c r="G182" s="140" t="s">
        <v>468</v>
      </c>
      <c r="H182" s="141" t="s">
        <v>469</v>
      </c>
      <c r="I182" s="183" t="s">
        <v>252</v>
      </c>
      <c r="J182" s="142" t="s">
        <v>50</v>
      </c>
      <c r="K182" s="143"/>
      <c r="L182" s="208"/>
      <c r="M182" s="93"/>
      <c r="N182" s="145" t="s">
        <v>53</v>
      </c>
      <c r="O182" s="145"/>
      <c r="P182" s="216" t="s">
        <v>72</v>
      </c>
      <c r="Q182" s="209"/>
      <c r="R182" s="210"/>
      <c r="S182" s="211" t="s">
        <v>19</v>
      </c>
      <c r="T182" s="209"/>
      <c r="U182" s="210" t="s">
        <v>112</v>
      </c>
      <c r="V182" s="211" t="s">
        <v>136</v>
      </c>
      <c r="W182" s="209"/>
      <c r="X182" s="210" t="s">
        <v>112</v>
      </c>
      <c r="Y182" s="211" t="s">
        <v>136</v>
      </c>
      <c r="Z182" s="209"/>
      <c r="AA182" s="211" t="s">
        <v>19</v>
      </c>
      <c r="AB182" s="212"/>
      <c r="AC182" s="209"/>
      <c r="AD182" s="210"/>
      <c r="AE182" s="211"/>
      <c r="AF182" s="212"/>
      <c r="AG182" s="209"/>
      <c r="AH182" s="211"/>
      <c r="AI182" s="212"/>
      <c r="AJ182" s="220" t="s">
        <v>19</v>
      </c>
      <c r="AK182" s="210" t="s">
        <v>19</v>
      </c>
      <c r="AL182" s="221" t="s">
        <v>18</v>
      </c>
      <c r="AM182" s="214"/>
      <c r="AN182" s="221"/>
      <c r="AO182" s="210"/>
      <c r="AP182" s="242"/>
      <c r="AQ182" s="214"/>
      <c r="AR182" s="221" t="s">
        <v>19</v>
      </c>
      <c r="AS182" s="215" t="s">
        <v>19</v>
      </c>
      <c r="AT182" s="221" t="s">
        <v>136</v>
      </c>
      <c r="AU182" s="219" t="s">
        <v>19</v>
      </c>
      <c r="AV182" s="221"/>
      <c r="AW182" s="214"/>
      <c r="AX182" s="221" t="s">
        <v>136</v>
      </c>
      <c r="AY182" s="210"/>
      <c r="AZ182" s="222"/>
      <c r="BA182" s="120" t="s">
        <v>119</v>
      </c>
      <c r="BB182" s="89">
        <f t="shared" si="4"/>
        <v>1</v>
      </c>
      <c r="BC182" s="86"/>
      <c r="BD182" s="86"/>
      <c r="BE182" s="86"/>
      <c r="BF182" s="86"/>
      <c r="BG182" s="86"/>
      <c r="BH182" s="86"/>
      <c r="BI182" s="86"/>
      <c r="BJ182" s="86"/>
      <c r="BK182" s="86"/>
      <c r="BL182" s="86"/>
      <c r="BM182" s="86"/>
      <c r="BN182" s="86"/>
      <c r="BO182" s="86"/>
      <c r="BP182" s="86"/>
      <c r="BQ182" s="86"/>
      <c r="BR182" s="86"/>
      <c r="BS182" s="86"/>
      <c r="BT182" s="86"/>
      <c r="BU182" s="86"/>
      <c r="BV182" s="86"/>
      <c r="BW182" s="86"/>
      <c r="BX182" s="86"/>
      <c r="BY182" s="86"/>
      <c r="BZ182" s="86"/>
      <c r="CA182" s="86"/>
      <c r="CB182" s="86"/>
      <c r="CC182" s="86"/>
      <c r="CD182" s="86"/>
      <c r="CE182" s="86"/>
      <c r="CF182" s="86"/>
      <c r="CG182" s="86"/>
      <c r="CH182" s="86"/>
      <c r="CI182" s="86"/>
      <c r="CJ182" s="86"/>
      <c r="CK182" s="86"/>
      <c r="CL182" s="86"/>
      <c r="CM182" s="86"/>
      <c r="CN182" s="86"/>
      <c r="CO182" s="86"/>
      <c r="CP182" s="86"/>
      <c r="CQ182" s="86"/>
      <c r="CR182" s="86"/>
      <c r="CS182" s="86"/>
      <c r="CT182" s="86"/>
      <c r="CU182" s="86"/>
      <c r="CV182" s="86"/>
      <c r="CW182" s="86"/>
      <c r="CX182" s="86"/>
      <c r="CY182" s="86"/>
      <c r="CZ182" s="86"/>
      <c r="DA182" s="86"/>
      <c r="DB182" s="86"/>
      <c r="DC182" s="86"/>
      <c r="DD182" s="86"/>
      <c r="DE182" s="86"/>
      <c r="DF182" s="86"/>
      <c r="DG182" s="86"/>
      <c r="DH182" s="86"/>
      <c r="DI182" s="86"/>
      <c r="DJ182" s="86"/>
      <c r="DK182" s="86"/>
      <c r="DL182" s="86"/>
      <c r="DM182" s="86"/>
      <c r="DN182" s="86"/>
      <c r="DO182" s="86"/>
      <c r="DP182" s="86"/>
      <c r="DQ182" s="86"/>
      <c r="DR182" s="86"/>
      <c r="DS182" s="86"/>
      <c r="DT182" s="86"/>
      <c r="DU182" s="86"/>
      <c r="DV182" s="86"/>
      <c r="DW182" s="86"/>
      <c r="DX182" s="86"/>
      <c r="DY182" s="86"/>
      <c r="DZ182" s="86"/>
      <c r="EA182" s="86"/>
      <c r="EB182" s="86"/>
      <c r="EC182" s="86"/>
      <c r="ED182" s="86"/>
      <c r="EE182" s="86"/>
      <c r="EF182" s="86"/>
      <c r="EG182" s="86"/>
      <c r="EH182" s="86"/>
      <c r="EI182" s="86"/>
      <c r="EJ182" s="86"/>
      <c r="EK182" s="86"/>
      <c r="EL182" s="86"/>
    </row>
    <row r="183" spans="1:142" s="80" customFormat="1" ht="24" customHeight="1" x14ac:dyDescent="0.2">
      <c r="A183" s="63" t="s">
        <v>397</v>
      </c>
      <c r="B183" s="296"/>
      <c r="C183" s="64"/>
      <c r="D183" s="65" t="s">
        <v>50</v>
      </c>
      <c r="E183" s="66"/>
      <c r="F183" s="67" t="s">
        <v>50</v>
      </c>
      <c r="G183" s="68" t="s">
        <v>470</v>
      </c>
      <c r="H183" s="63" t="s">
        <v>471</v>
      </c>
      <c r="I183" s="69" t="s">
        <v>50</v>
      </c>
      <c r="J183" s="69" t="s">
        <v>50</v>
      </c>
      <c r="K183" s="69" t="s">
        <v>50</v>
      </c>
      <c r="L183" s="122" t="s">
        <v>50</v>
      </c>
      <c r="M183" s="82"/>
      <c r="N183" s="69" t="s">
        <v>53</v>
      </c>
      <c r="O183" s="202" t="s">
        <v>59</v>
      </c>
      <c r="P183" s="203" t="s">
        <v>60</v>
      </c>
      <c r="Q183" s="70"/>
      <c r="R183" s="69"/>
      <c r="S183" s="71" t="s">
        <v>19</v>
      </c>
      <c r="T183" s="72"/>
      <c r="U183" s="67"/>
      <c r="V183" s="73" t="s">
        <v>136</v>
      </c>
      <c r="W183" s="70"/>
      <c r="X183" s="69"/>
      <c r="Y183" s="71" t="s">
        <v>19</v>
      </c>
      <c r="Z183" s="72"/>
      <c r="AA183" s="71"/>
      <c r="AB183" s="74"/>
      <c r="AC183" s="70"/>
      <c r="AD183" s="69"/>
      <c r="AE183" s="71" t="s">
        <v>19</v>
      </c>
      <c r="AF183" s="74" t="s">
        <v>21</v>
      </c>
      <c r="AG183" s="70"/>
      <c r="AH183" s="73"/>
      <c r="AI183" s="75"/>
      <c r="AJ183" s="226"/>
      <c r="AK183" s="69"/>
      <c r="AL183" s="234"/>
      <c r="AM183" s="76"/>
      <c r="AN183" s="234"/>
      <c r="AO183" s="69"/>
      <c r="AP183" s="240"/>
      <c r="AQ183" s="76"/>
      <c r="AR183" s="234"/>
      <c r="AS183" s="77" t="s">
        <v>19</v>
      </c>
      <c r="AT183" s="234"/>
      <c r="AU183" s="76" t="s">
        <v>19</v>
      </c>
      <c r="AV183" s="234" t="s">
        <v>21</v>
      </c>
      <c r="AW183" s="76"/>
      <c r="AX183" s="234"/>
      <c r="AY183" s="69"/>
      <c r="AZ183" s="244"/>
      <c r="BA183" s="83"/>
      <c r="BB183" s="89">
        <f t="shared" si="4"/>
        <v>1</v>
      </c>
      <c r="BC183" s="86"/>
      <c r="BD183" s="86"/>
      <c r="BE183" s="86"/>
      <c r="BF183" s="86"/>
      <c r="BG183" s="86"/>
      <c r="BH183" s="86"/>
      <c r="BI183" s="86"/>
      <c r="BJ183" s="86"/>
      <c r="BK183" s="86"/>
      <c r="BL183" s="86"/>
      <c r="BM183" s="86"/>
      <c r="BN183" s="86"/>
      <c r="BO183" s="86"/>
      <c r="BP183" s="86"/>
      <c r="BQ183" s="86"/>
      <c r="BR183" s="86"/>
      <c r="BS183" s="86"/>
      <c r="BT183" s="86"/>
      <c r="BU183" s="86"/>
      <c r="BV183" s="86"/>
      <c r="BW183" s="86"/>
      <c r="BX183" s="86"/>
      <c r="BY183" s="86"/>
      <c r="BZ183" s="86"/>
      <c r="CA183" s="86"/>
      <c r="CB183" s="86"/>
      <c r="CC183" s="86"/>
      <c r="CD183" s="86"/>
      <c r="CE183" s="86"/>
      <c r="CF183" s="86"/>
      <c r="CG183" s="86"/>
      <c r="CH183" s="86"/>
      <c r="CI183" s="86"/>
      <c r="CJ183" s="86"/>
      <c r="CK183" s="86"/>
      <c r="CL183" s="86"/>
      <c r="CM183" s="86"/>
      <c r="CN183" s="86"/>
      <c r="CO183" s="86"/>
      <c r="CP183" s="86"/>
      <c r="CQ183" s="86"/>
      <c r="CR183" s="86"/>
      <c r="CS183" s="86"/>
      <c r="CT183" s="86"/>
      <c r="CU183" s="86"/>
      <c r="CV183" s="86"/>
      <c r="CW183" s="86"/>
      <c r="CX183" s="86"/>
      <c r="CY183" s="86"/>
      <c r="CZ183" s="86"/>
      <c r="DA183" s="86"/>
      <c r="DB183" s="86"/>
      <c r="DC183" s="86"/>
      <c r="DD183" s="86"/>
      <c r="DE183" s="86"/>
      <c r="DF183" s="86"/>
      <c r="DG183" s="86"/>
      <c r="DH183" s="86"/>
      <c r="DI183" s="86"/>
      <c r="DJ183" s="86"/>
      <c r="DK183" s="86"/>
      <c r="DL183" s="86"/>
      <c r="DM183" s="86"/>
      <c r="DN183" s="86"/>
      <c r="DO183" s="86"/>
      <c r="DP183" s="86"/>
      <c r="DQ183" s="86"/>
      <c r="DR183" s="86"/>
      <c r="DS183" s="86"/>
      <c r="DT183" s="86"/>
      <c r="DU183" s="86"/>
      <c r="DV183" s="86"/>
      <c r="DW183" s="86"/>
      <c r="DX183" s="86"/>
      <c r="DY183" s="86"/>
      <c r="DZ183" s="86"/>
      <c r="EA183" s="86"/>
      <c r="EB183" s="86"/>
      <c r="EC183" s="86"/>
      <c r="ED183" s="86"/>
      <c r="EE183" s="86"/>
      <c r="EF183" s="86"/>
      <c r="EG183" s="86"/>
      <c r="EH183" s="86"/>
      <c r="EI183" s="86"/>
      <c r="EJ183" s="86"/>
      <c r="EK183" s="86"/>
      <c r="EL183" s="86"/>
    </row>
    <row r="184" spans="1:142" s="80" customFormat="1" ht="24" customHeight="1" x14ac:dyDescent="0.2">
      <c r="A184" s="63" t="s">
        <v>397</v>
      </c>
      <c r="B184" s="296"/>
      <c r="C184" s="64"/>
      <c r="D184" s="65" t="s">
        <v>50</v>
      </c>
      <c r="E184" s="66"/>
      <c r="F184" s="67" t="s">
        <v>50</v>
      </c>
      <c r="G184" s="68" t="s">
        <v>472</v>
      </c>
      <c r="H184" s="63" t="s">
        <v>473</v>
      </c>
      <c r="I184" s="69" t="s">
        <v>50</v>
      </c>
      <c r="J184" s="69" t="s">
        <v>50</v>
      </c>
      <c r="K184" s="82"/>
      <c r="L184" s="122"/>
      <c r="M184" s="82"/>
      <c r="N184" s="69" t="s">
        <v>53</v>
      </c>
      <c r="O184" s="202"/>
      <c r="P184" s="203" t="s">
        <v>54</v>
      </c>
      <c r="Q184" s="70"/>
      <c r="R184" s="69" t="s">
        <v>19</v>
      </c>
      <c r="S184" s="71" t="s">
        <v>136</v>
      </c>
      <c r="T184" s="72"/>
      <c r="U184" s="67" t="s">
        <v>19</v>
      </c>
      <c r="V184" s="73" t="s">
        <v>136</v>
      </c>
      <c r="W184" s="70"/>
      <c r="X184" s="69" t="s">
        <v>19</v>
      </c>
      <c r="Y184" s="71" t="s">
        <v>136</v>
      </c>
      <c r="Z184" s="72"/>
      <c r="AA184" s="71" t="s">
        <v>136</v>
      </c>
      <c r="AB184" s="74"/>
      <c r="AC184" s="70"/>
      <c r="AD184" s="69"/>
      <c r="AE184" s="71"/>
      <c r="AF184" s="74"/>
      <c r="AG184" s="70"/>
      <c r="AH184" s="73"/>
      <c r="AI184" s="75"/>
      <c r="AJ184" s="226"/>
      <c r="AK184" s="90" t="s">
        <v>112</v>
      </c>
      <c r="AL184" s="234"/>
      <c r="AM184" s="76"/>
      <c r="AN184" s="234"/>
      <c r="AO184" s="69"/>
      <c r="AP184" s="240"/>
      <c r="AQ184" s="76"/>
      <c r="AR184" s="234" t="s">
        <v>19</v>
      </c>
      <c r="AS184" s="100" t="s">
        <v>474</v>
      </c>
      <c r="AT184" s="234" t="s">
        <v>136</v>
      </c>
      <c r="AU184" s="76" t="s">
        <v>136</v>
      </c>
      <c r="AV184" s="234"/>
      <c r="AW184" s="76"/>
      <c r="AX184" s="234" t="s">
        <v>136</v>
      </c>
      <c r="AY184" s="69"/>
      <c r="AZ184" s="244"/>
      <c r="BA184" s="83"/>
      <c r="BB184" s="89">
        <f t="shared" si="4"/>
        <v>2</v>
      </c>
      <c r="BC184" s="86"/>
      <c r="BD184" s="86"/>
      <c r="BE184" s="86"/>
      <c r="BF184" s="86"/>
      <c r="BG184" s="86"/>
      <c r="BH184" s="86"/>
      <c r="BI184" s="86"/>
      <c r="BJ184" s="86"/>
      <c r="BK184" s="86"/>
      <c r="BL184" s="86"/>
      <c r="BM184" s="86"/>
      <c r="BN184" s="86"/>
      <c r="BO184" s="86"/>
      <c r="BP184" s="86"/>
      <c r="BQ184" s="86"/>
      <c r="BR184" s="86"/>
      <c r="BS184" s="86"/>
      <c r="BT184" s="86"/>
      <c r="BU184" s="86"/>
      <c r="BV184" s="86"/>
      <c r="BW184" s="86"/>
      <c r="BX184" s="86"/>
      <c r="BY184" s="86"/>
      <c r="BZ184" s="86"/>
      <c r="CA184" s="86"/>
      <c r="CB184" s="86"/>
      <c r="CC184" s="86"/>
      <c r="CD184" s="86"/>
      <c r="CE184" s="86"/>
      <c r="CF184" s="86"/>
      <c r="CG184" s="86"/>
      <c r="CH184" s="86"/>
      <c r="CI184" s="86"/>
      <c r="CJ184" s="86"/>
      <c r="CK184" s="86"/>
      <c r="CL184" s="86"/>
      <c r="CM184" s="86"/>
      <c r="CN184" s="86"/>
      <c r="CO184" s="86"/>
      <c r="CP184" s="86"/>
      <c r="CQ184" s="86"/>
      <c r="CR184" s="86"/>
      <c r="CS184" s="86"/>
      <c r="CT184" s="86"/>
      <c r="CU184" s="86"/>
      <c r="CV184" s="86"/>
      <c r="CW184" s="86"/>
      <c r="CX184" s="86"/>
      <c r="CY184" s="86"/>
      <c r="CZ184" s="86"/>
      <c r="DA184" s="86"/>
      <c r="DB184" s="86"/>
      <c r="DC184" s="86"/>
      <c r="DD184" s="86"/>
      <c r="DE184" s="86"/>
      <c r="DF184" s="86"/>
      <c r="DG184" s="86"/>
      <c r="DH184" s="86"/>
      <c r="DI184" s="86"/>
      <c r="DJ184" s="86"/>
      <c r="DK184" s="86"/>
      <c r="DL184" s="86"/>
      <c r="DM184" s="86"/>
      <c r="DN184" s="86"/>
      <c r="DO184" s="86"/>
      <c r="DP184" s="86"/>
      <c r="DQ184" s="86"/>
      <c r="DR184" s="86"/>
      <c r="DS184" s="86"/>
      <c r="DT184" s="86"/>
      <c r="DU184" s="86"/>
      <c r="DV184" s="86"/>
      <c r="DW184" s="86"/>
      <c r="DX184" s="86"/>
      <c r="DY184" s="86"/>
      <c r="DZ184" s="86"/>
      <c r="EA184" s="86"/>
      <c r="EB184" s="86"/>
      <c r="EC184" s="86"/>
      <c r="ED184" s="86"/>
      <c r="EE184" s="86"/>
      <c r="EF184" s="86"/>
      <c r="EG184" s="86"/>
      <c r="EH184" s="86"/>
      <c r="EI184" s="86"/>
      <c r="EJ184" s="86"/>
      <c r="EK184" s="86"/>
      <c r="EL184" s="86"/>
    </row>
    <row r="185" spans="1:142" s="80" customFormat="1" ht="24" customHeight="1" x14ac:dyDescent="0.2">
      <c r="A185" s="63" t="s">
        <v>397</v>
      </c>
      <c r="B185" s="296"/>
      <c r="C185" s="64" t="s">
        <v>50</v>
      </c>
      <c r="D185" s="65" t="s">
        <v>50</v>
      </c>
      <c r="E185" s="66" t="s">
        <v>50</v>
      </c>
      <c r="F185" s="67" t="s">
        <v>50</v>
      </c>
      <c r="G185" s="68" t="s">
        <v>475</v>
      </c>
      <c r="H185" s="63" t="s">
        <v>476</v>
      </c>
      <c r="I185" s="69" t="s">
        <v>50</v>
      </c>
      <c r="J185" s="69" t="s">
        <v>50</v>
      </c>
      <c r="K185" s="69" t="s">
        <v>50</v>
      </c>
      <c r="L185" s="122"/>
      <c r="M185" s="82"/>
      <c r="N185" s="69" t="s">
        <v>53</v>
      </c>
      <c r="O185" s="202"/>
      <c r="P185" s="203"/>
      <c r="Q185" s="70"/>
      <c r="R185" s="69" t="s">
        <v>112</v>
      </c>
      <c r="S185" s="71" t="s">
        <v>477</v>
      </c>
      <c r="T185" s="72"/>
      <c r="U185" s="67" t="s">
        <v>112</v>
      </c>
      <c r="V185" s="73" t="s">
        <v>477</v>
      </c>
      <c r="W185" s="70"/>
      <c r="X185" s="69" t="s">
        <v>112</v>
      </c>
      <c r="Y185" s="71" t="s">
        <v>163</v>
      </c>
      <c r="Z185" s="72"/>
      <c r="AA185" s="71" t="s">
        <v>136</v>
      </c>
      <c r="AB185" s="74"/>
      <c r="AC185" s="70" t="s">
        <v>112</v>
      </c>
      <c r="AD185" s="69"/>
      <c r="AE185" s="71"/>
      <c r="AF185" s="74" t="s">
        <v>21</v>
      </c>
      <c r="AG185" s="70"/>
      <c r="AH185" s="73"/>
      <c r="AI185" s="75"/>
      <c r="AJ185" s="226"/>
      <c r="AK185" s="76" t="s">
        <v>112</v>
      </c>
      <c r="AL185" s="234"/>
      <c r="AM185" s="76"/>
      <c r="AN185" s="234"/>
      <c r="AO185" s="76"/>
      <c r="AP185" s="234"/>
      <c r="AQ185" s="76"/>
      <c r="AR185" s="234"/>
      <c r="AS185" s="77" t="s">
        <v>307</v>
      </c>
      <c r="AT185" s="234"/>
      <c r="AU185" s="76" t="s">
        <v>163</v>
      </c>
      <c r="AV185" s="234" t="s">
        <v>21</v>
      </c>
      <c r="AW185" s="76"/>
      <c r="AX185" s="234"/>
      <c r="AY185" s="76"/>
      <c r="AZ185" s="244"/>
      <c r="BA185" s="83"/>
      <c r="BB185" s="89">
        <f t="shared" si="4"/>
        <v>2</v>
      </c>
      <c r="BC185" s="86"/>
      <c r="BD185" s="86"/>
      <c r="BE185" s="86"/>
      <c r="BF185" s="86"/>
      <c r="BG185" s="86"/>
      <c r="BH185" s="86"/>
      <c r="BI185" s="86"/>
      <c r="BJ185" s="86"/>
      <c r="BK185" s="86"/>
      <c r="BL185" s="86"/>
      <c r="BM185" s="86"/>
      <c r="BN185" s="86"/>
      <c r="BO185" s="86"/>
      <c r="BP185" s="86"/>
      <c r="BQ185" s="86"/>
      <c r="BR185" s="86"/>
      <c r="BS185" s="86"/>
      <c r="BT185" s="86"/>
      <c r="BU185" s="86"/>
      <c r="BV185" s="86"/>
      <c r="BW185" s="86"/>
      <c r="BX185" s="86"/>
      <c r="BY185" s="86"/>
      <c r="BZ185" s="86"/>
      <c r="CA185" s="86"/>
      <c r="CB185" s="86"/>
      <c r="CC185" s="86"/>
      <c r="CD185" s="86"/>
      <c r="CE185" s="86"/>
      <c r="CF185" s="86"/>
      <c r="CG185" s="86"/>
      <c r="CH185" s="86"/>
      <c r="CI185" s="86"/>
      <c r="CJ185" s="86"/>
      <c r="CK185" s="86"/>
      <c r="CL185" s="86"/>
      <c r="CM185" s="86"/>
      <c r="CN185" s="86"/>
      <c r="CO185" s="86"/>
      <c r="CP185" s="86"/>
      <c r="CQ185" s="86"/>
      <c r="CR185" s="86"/>
      <c r="CS185" s="86"/>
      <c r="CT185" s="86"/>
      <c r="CU185" s="86"/>
      <c r="CV185" s="86"/>
      <c r="CW185" s="86"/>
      <c r="CX185" s="86"/>
      <c r="CY185" s="86"/>
      <c r="CZ185" s="86"/>
      <c r="DA185" s="86"/>
      <c r="DB185" s="86"/>
      <c r="DC185" s="86"/>
      <c r="DD185" s="86"/>
      <c r="DE185" s="86"/>
      <c r="DF185" s="86"/>
      <c r="DG185" s="86"/>
      <c r="DH185" s="86"/>
      <c r="DI185" s="86"/>
      <c r="DJ185" s="86"/>
      <c r="DK185" s="86"/>
      <c r="DL185" s="86"/>
      <c r="DM185" s="86"/>
      <c r="DN185" s="86"/>
      <c r="DO185" s="86"/>
      <c r="DP185" s="86"/>
      <c r="DQ185" s="86"/>
      <c r="DR185" s="86"/>
      <c r="DS185" s="86"/>
      <c r="DT185" s="86"/>
      <c r="DU185" s="86"/>
      <c r="DV185" s="86"/>
      <c r="DW185" s="86"/>
      <c r="DX185" s="86"/>
      <c r="DY185" s="86"/>
      <c r="DZ185" s="86"/>
      <c r="EA185" s="86"/>
      <c r="EB185" s="86"/>
      <c r="EC185" s="86"/>
      <c r="ED185" s="86"/>
      <c r="EE185" s="86"/>
      <c r="EF185" s="86"/>
      <c r="EG185" s="86"/>
      <c r="EH185" s="86"/>
      <c r="EI185" s="86"/>
      <c r="EJ185" s="86"/>
      <c r="EK185" s="86"/>
      <c r="EL185" s="86"/>
    </row>
    <row r="186" spans="1:142" s="80" customFormat="1" ht="24" customHeight="1" x14ac:dyDescent="0.2">
      <c r="A186" s="63" t="s">
        <v>397</v>
      </c>
      <c r="B186" s="296"/>
      <c r="C186" s="64" t="s">
        <v>50</v>
      </c>
      <c r="D186" s="65"/>
      <c r="E186" s="66"/>
      <c r="F186" s="67"/>
      <c r="G186" s="68" t="s">
        <v>478</v>
      </c>
      <c r="H186" s="63" t="s">
        <v>479</v>
      </c>
      <c r="I186" s="69" t="s">
        <v>50</v>
      </c>
      <c r="J186" s="82"/>
      <c r="K186" s="69" t="s">
        <v>50</v>
      </c>
      <c r="L186" s="122"/>
      <c r="M186" s="93"/>
      <c r="N186" s="88" t="s">
        <v>53</v>
      </c>
      <c r="O186" s="202"/>
      <c r="P186" s="203" t="s">
        <v>54</v>
      </c>
      <c r="Q186" s="70" t="s">
        <v>18</v>
      </c>
      <c r="R186" s="69" t="s">
        <v>18</v>
      </c>
      <c r="S186" s="71"/>
      <c r="T186" s="72"/>
      <c r="U186" s="67" t="s">
        <v>18</v>
      </c>
      <c r="V186" s="73"/>
      <c r="W186" s="70"/>
      <c r="X186" s="69" t="s">
        <v>18</v>
      </c>
      <c r="Y186" s="71"/>
      <c r="Z186" s="72"/>
      <c r="AA186" s="71"/>
      <c r="AB186" s="74"/>
      <c r="AC186" s="70"/>
      <c r="AD186" s="69"/>
      <c r="AE186" s="71"/>
      <c r="AF186" s="74"/>
      <c r="AG186" s="70"/>
      <c r="AH186" s="73"/>
      <c r="AI186" s="75"/>
      <c r="AJ186" s="226"/>
      <c r="AK186" s="69"/>
      <c r="AL186" s="234"/>
      <c r="AM186" s="76" t="s">
        <v>18</v>
      </c>
      <c r="AN186" s="234" t="s">
        <v>18</v>
      </c>
      <c r="AO186" s="69"/>
      <c r="AP186" s="240"/>
      <c r="AQ186" s="76"/>
      <c r="AR186" s="234"/>
      <c r="AS186" s="77"/>
      <c r="AT186" s="234"/>
      <c r="AU186" s="76"/>
      <c r="AV186" s="234"/>
      <c r="AW186" s="76"/>
      <c r="AX186" s="234"/>
      <c r="AY186" s="69"/>
      <c r="AZ186" s="244"/>
      <c r="BA186" s="83"/>
      <c r="BB186" s="89">
        <f t="shared" si="4"/>
        <v>2</v>
      </c>
      <c r="BC186" s="86"/>
      <c r="BD186" s="86"/>
      <c r="BE186" s="86"/>
      <c r="BF186" s="86"/>
      <c r="BG186" s="86"/>
      <c r="BH186" s="86"/>
      <c r="BI186" s="86"/>
      <c r="BJ186" s="86"/>
      <c r="BK186" s="86"/>
      <c r="BL186" s="86"/>
      <c r="BM186" s="86"/>
      <c r="BN186" s="86"/>
      <c r="BO186" s="86"/>
      <c r="BP186" s="86"/>
      <c r="BQ186" s="86"/>
      <c r="BR186" s="86"/>
      <c r="BS186" s="86"/>
      <c r="BT186" s="86"/>
      <c r="BU186" s="86"/>
      <c r="BV186" s="86"/>
      <c r="BW186" s="86"/>
      <c r="BX186" s="86"/>
      <c r="BY186" s="86"/>
      <c r="BZ186" s="86"/>
      <c r="CA186" s="86"/>
      <c r="CB186" s="86"/>
      <c r="CC186" s="86"/>
      <c r="CD186" s="86"/>
      <c r="CE186" s="86"/>
      <c r="CF186" s="86"/>
      <c r="CG186" s="86"/>
      <c r="CH186" s="86"/>
      <c r="CI186" s="86"/>
      <c r="CJ186" s="86"/>
      <c r="CK186" s="86"/>
      <c r="CL186" s="86"/>
      <c r="CM186" s="86"/>
      <c r="CN186" s="86"/>
      <c r="CO186" s="86"/>
      <c r="CP186" s="86"/>
      <c r="CQ186" s="86"/>
      <c r="CR186" s="86"/>
      <c r="CS186" s="86"/>
      <c r="CT186" s="86"/>
      <c r="CU186" s="86"/>
      <c r="CV186" s="86"/>
      <c r="CW186" s="86"/>
      <c r="CX186" s="86"/>
      <c r="CY186" s="86"/>
      <c r="CZ186" s="86"/>
      <c r="DA186" s="86"/>
      <c r="DB186" s="86"/>
      <c r="DC186" s="86"/>
      <c r="DD186" s="86"/>
      <c r="DE186" s="86"/>
      <c r="DF186" s="86"/>
      <c r="DG186" s="86"/>
      <c r="DH186" s="86"/>
      <c r="DI186" s="86"/>
      <c r="DJ186" s="86"/>
      <c r="DK186" s="86"/>
      <c r="DL186" s="86"/>
      <c r="DM186" s="86"/>
      <c r="DN186" s="86"/>
      <c r="DO186" s="86"/>
      <c r="DP186" s="86"/>
      <c r="DQ186" s="86"/>
      <c r="DR186" s="86"/>
      <c r="DS186" s="86"/>
      <c r="DT186" s="86"/>
      <c r="DU186" s="86"/>
      <c r="DV186" s="86"/>
      <c r="DW186" s="86"/>
      <c r="DX186" s="86"/>
      <c r="DY186" s="86"/>
      <c r="DZ186" s="86"/>
      <c r="EA186" s="86"/>
      <c r="EB186" s="86"/>
      <c r="EC186" s="86"/>
      <c r="ED186" s="86"/>
      <c r="EE186" s="86"/>
      <c r="EF186" s="86"/>
      <c r="EG186" s="86"/>
      <c r="EH186" s="86"/>
      <c r="EI186" s="86"/>
      <c r="EJ186" s="86"/>
      <c r="EK186" s="86"/>
      <c r="EL186" s="86"/>
    </row>
    <row r="187" spans="1:142" s="80" customFormat="1" ht="24" customHeight="1" x14ac:dyDescent="0.2">
      <c r="A187" s="63" t="s">
        <v>397</v>
      </c>
      <c r="B187" s="296"/>
      <c r="C187" s="64"/>
      <c r="D187" s="65" t="s">
        <v>50</v>
      </c>
      <c r="E187" s="66"/>
      <c r="F187" s="67" t="s">
        <v>50</v>
      </c>
      <c r="G187" s="101" t="s">
        <v>480</v>
      </c>
      <c r="H187" s="102" t="s">
        <v>481</v>
      </c>
      <c r="I187" s="69" t="s">
        <v>50</v>
      </c>
      <c r="J187" s="69" t="s">
        <v>50</v>
      </c>
      <c r="K187" s="63"/>
      <c r="L187" s="122"/>
      <c r="M187" s="103" t="s">
        <v>482</v>
      </c>
      <c r="N187" s="69" t="s">
        <v>53</v>
      </c>
      <c r="O187" s="202"/>
      <c r="P187" s="203"/>
      <c r="Q187" s="70"/>
      <c r="R187" s="69"/>
      <c r="S187" s="71" t="s">
        <v>19</v>
      </c>
      <c r="T187" s="72"/>
      <c r="U187" s="67"/>
      <c r="V187" s="73"/>
      <c r="W187" s="70"/>
      <c r="X187" s="69"/>
      <c r="Y187" s="71"/>
      <c r="Z187" s="72"/>
      <c r="AA187" s="71" t="s">
        <v>21</v>
      </c>
      <c r="AB187" s="74"/>
      <c r="AC187" s="70"/>
      <c r="AD187" s="69"/>
      <c r="AE187" s="71"/>
      <c r="AF187" s="74"/>
      <c r="AG187" s="70"/>
      <c r="AH187" s="73"/>
      <c r="AI187" s="75"/>
      <c r="AJ187" s="226"/>
      <c r="AK187" s="69"/>
      <c r="AL187" s="234"/>
      <c r="AM187" s="76"/>
      <c r="AN187" s="234"/>
      <c r="AO187" s="69"/>
      <c r="AP187" s="240"/>
      <c r="AQ187" s="76"/>
      <c r="AR187" s="234"/>
      <c r="AS187" s="77" t="s">
        <v>19</v>
      </c>
      <c r="AT187" s="234"/>
      <c r="AU187" s="76" t="s">
        <v>21</v>
      </c>
      <c r="AV187" s="234"/>
      <c r="AW187" s="76"/>
      <c r="AX187" s="234" t="s">
        <v>21</v>
      </c>
      <c r="AY187" s="69"/>
      <c r="AZ187" s="244"/>
      <c r="BA187" s="83"/>
      <c r="BB187" s="89">
        <f t="shared" si="4"/>
        <v>1</v>
      </c>
      <c r="BC187" s="86"/>
      <c r="BD187" s="86"/>
      <c r="BE187" s="86"/>
      <c r="BF187" s="86"/>
      <c r="BG187" s="86"/>
      <c r="BH187" s="86"/>
      <c r="BI187" s="86"/>
      <c r="BJ187" s="86"/>
      <c r="BK187" s="86"/>
      <c r="BL187" s="86"/>
      <c r="BM187" s="86"/>
      <c r="BN187" s="86"/>
      <c r="BO187" s="86"/>
      <c r="BP187" s="86"/>
      <c r="BQ187" s="86"/>
      <c r="BR187" s="86"/>
      <c r="BS187" s="86"/>
      <c r="BT187" s="86"/>
      <c r="BU187" s="86"/>
      <c r="BV187" s="86"/>
      <c r="BW187" s="86"/>
      <c r="BX187" s="86"/>
      <c r="BY187" s="86"/>
      <c r="BZ187" s="86"/>
      <c r="CA187" s="86"/>
      <c r="CB187" s="86"/>
      <c r="CC187" s="86"/>
      <c r="CD187" s="86"/>
      <c r="CE187" s="86"/>
      <c r="CF187" s="86"/>
      <c r="CG187" s="86"/>
      <c r="CH187" s="86"/>
      <c r="CI187" s="86"/>
      <c r="CJ187" s="86"/>
      <c r="CK187" s="86"/>
      <c r="CL187" s="86"/>
      <c r="CM187" s="86"/>
      <c r="CN187" s="86"/>
      <c r="CO187" s="86"/>
      <c r="CP187" s="86"/>
      <c r="CQ187" s="86"/>
      <c r="CR187" s="86"/>
      <c r="CS187" s="86"/>
      <c r="CT187" s="86"/>
      <c r="CU187" s="86"/>
      <c r="CV187" s="86"/>
      <c r="CW187" s="86"/>
      <c r="CX187" s="86"/>
      <c r="CY187" s="86"/>
      <c r="CZ187" s="86"/>
      <c r="DA187" s="86"/>
      <c r="DB187" s="86"/>
      <c r="DC187" s="86"/>
      <c r="DD187" s="86"/>
      <c r="DE187" s="86"/>
      <c r="DF187" s="86"/>
      <c r="DG187" s="86"/>
      <c r="DH187" s="86"/>
      <c r="DI187" s="86"/>
      <c r="DJ187" s="86"/>
      <c r="DK187" s="86"/>
      <c r="DL187" s="86"/>
      <c r="DM187" s="86"/>
      <c r="DN187" s="86"/>
      <c r="DO187" s="86"/>
      <c r="DP187" s="86"/>
      <c r="DQ187" s="86"/>
      <c r="DR187" s="86"/>
      <c r="DS187" s="86"/>
      <c r="DT187" s="86"/>
      <c r="DU187" s="86"/>
      <c r="DV187" s="86"/>
      <c r="DW187" s="86"/>
      <c r="DX187" s="86"/>
      <c r="DY187" s="86"/>
      <c r="DZ187" s="86"/>
      <c r="EA187" s="86"/>
      <c r="EB187" s="86"/>
      <c r="EC187" s="86"/>
      <c r="ED187" s="86"/>
      <c r="EE187" s="86"/>
      <c r="EF187" s="86"/>
      <c r="EG187" s="86"/>
      <c r="EH187" s="86"/>
      <c r="EI187" s="86"/>
      <c r="EJ187" s="86"/>
      <c r="EK187" s="86"/>
      <c r="EL187" s="86"/>
    </row>
    <row r="188" spans="1:142" s="80" customFormat="1" ht="24" customHeight="1" x14ac:dyDescent="0.2">
      <c r="A188" s="63" t="s">
        <v>397</v>
      </c>
      <c r="B188" s="296"/>
      <c r="C188" s="64"/>
      <c r="D188" s="65" t="s">
        <v>50</v>
      </c>
      <c r="E188" s="66" t="s">
        <v>50</v>
      </c>
      <c r="F188" s="67"/>
      <c r="G188" s="68" t="s">
        <v>483</v>
      </c>
      <c r="H188" s="63" t="s">
        <v>484</v>
      </c>
      <c r="I188" s="69" t="s">
        <v>50</v>
      </c>
      <c r="J188" s="63"/>
      <c r="K188" s="69" t="s">
        <v>50</v>
      </c>
      <c r="L188" s="122" t="s">
        <v>50</v>
      </c>
      <c r="M188" s="82"/>
      <c r="N188" s="69" t="s">
        <v>53</v>
      </c>
      <c r="O188" s="202" t="s">
        <v>59</v>
      </c>
      <c r="P188" s="203" t="s">
        <v>60</v>
      </c>
      <c r="Q188" s="70"/>
      <c r="R188" s="69" t="s">
        <v>19</v>
      </c>
      <c r="S188" s="71" t="s">
        <v>19</v>
      </c>
      <c r="T188" s="72"/>
      <c r="U188" s="67"/>
      <c r="V188" s="73" t="s">
        <v>307</v>
      </c>
      <c r="W188" s="70"/>
      <c r="X188" s="69"/>
      <c r="Y188" s="71" t="s">
        <v>19</v>
      </c>
      <c r="Z188" s="72"/>
      <c r="AA188" s="71" t="s">
        <v>19</v>
      </c>
      <c r="AB188" s="74"/>
      <c r="AC188" s="70"/>
      <c r="AD188" s="69"/>
      <c r="AE188" s="71"/>
      <c r="AF188" s="74"/>
      <c r="AG188" s="70"/>
      <c r="AH188" s="73"/>
      <c r="AI188" s="75"/>
      <c r="AJ188" s="226"/>
      <c r="AK188" s="69" t="s">
        <v>19</v>
      </c>
      <c r="AL188" s="234"/>
      <c r="AM188" s="76"/>
      <c r="AN188" s="234"/>
      <c r="AO188" s="69"/>
      <c r="AP188" s="240"/>
      <c r="AQ188" s="76"/>
      <c r="AR188" s="234"/>
      <c r="AS188" s="77" t="s">
        <v>307</v>
      </c>
      <c r="AT188" s="234"/>
      <c r="AU188" s="81" t="s">
        <v>307</v>
      </c>
      <c r="AV188" s="234"/>
      <c r="AW188" s="76"/>
      <c r="AX188" s="234"/>
      <c r="AY188" s="69"/>
      <c r="AZ188" s="244"/>
      <c r="BA188" s="83"/>
      <c r="BB188" s="89">
        <f>COUNTA(Q188,R188,S188)</f>
        <v>2</v>
      </c>
      <c r="BC188" s="86"/>
      <c r="BD188" s="86"/>
      <c r="BE188" s="86"/>
      <c r="BF188" s="86"/>
      <c r="BG188" s="86"/>
      <c r="BH188" s="86"/>
      <c r="BI188" s="86"/>
      <c r="BJ188" s="86"/>
      <c r="BK188" s="86"/>
      <c r="BL188" s="86"/>
      <c r="BM188" s="86"/>
      <c r="BN188" s="86"/>
      <c r="BO188" s="86"/>
      <c r="BP188" s="86"/>
      <c r="BQ188" s="86"/>
      <c r="BR188" s="86"/>
      <c r="BS188" s="86"/>
      <c r="BT188" s="86"/>
      <c r="BU188" s="86"/>
      <c r="BV188" s="86"/>
      <c r="BW188" s="86"/>
      <c r="BX188" s="86"/>
      <c r="BY188" s="86"/>
      <c r="BZ188" s="86"/>
      <c r="CA188" s="86"/>
      <c r="CB188" s="86"/>
      <c r="CC188" s="86"/>
      <c r="CD188" s="86"/>
      <c r="CE188" s="86"/>
      <c r="CF188" s="86"/>
      <c r="CG188" s="86"/>
      <c r="CH188" s="86"/>
      <c r="CI188" s="86"/>
      <c r="CJ188" s="86"/>
      <c r="CK188" s="86"/>
      <c r="CL188" s="86"/>
      <c r="CM188" s="86"/>
      <c r="CN188" s="86"/>
      <c r="CO188" s="86"/>
      <c r="CP188" s="86"/>
      <c r="CQ188" s="86"/>
      <c r="CR188" s="86"/>
      <c r="CS188" s="86"/>
      <c r="CT188" s="86"/>
      <c r="CU188" s="86"/>
      <c r="CV188" s="86"/>
      <c r="CW188" s="86"/>
      <c r="CX188" s="86"/>
      <c r="CY188" s="86"/>
      <c r="CZ188" s="86"/>
      <c r="DA188" s="86"/>
      <c r="DB188" s="86"/>
      <c r="DC188" s="86"/>
      <c r="DD188" s="86"/>
      <c r="DE188" s="86"/>
      <c r="DF188" s="86"/>
      <c r="DG188" s="86"/>
      <c r="DH188" s="86"/>
      <c r="DI188" s="86"/>
      <c r="DJ188" s="86"/>
      <c r="DK188" s="86"/>
      <c r="DL188" s="86"/>
      <c r="DM188" s="86"/>
      <c r="DN188" s="86"/>
      <c r="DO188" s="86"/>
      <c r="DP188" s="86"/>
      <c r="DQ188" s="86"/>
      <c r="DR188" s="86"/>
      <c r="DS188" s="86"/>
      <c r="DT188" s="86"/>
      <c r="DU188" s="86"/>
      <c r="DV188" s="86"/>
      <c r="DW188" s="86"/>
      <c r="DX188" s="86"/>
      <c r="DY188" s="86"/>
      <c r="DZ188" s="86"/>
      <c r="EA188" s="86"/>
      <c r="EB188" s="86"/>
      <c r="EC188" s="86"/>
      <c r="ED188" s="86"/>
      <c r="EE188" s="86"/>
      <c r="EF188" s="86"/>
      <c r="EG188" s="86"/>
      <c r="EH188" s="86"/>
      <c r="EI188" s="86"/>
      <c r="EJ188" s="86"/>
      <c r="EK188" s="86"/>
      <c r="EL188" s="86"/>
    </row>
    <row r="189" spans="1:142" s="331" customFormat="1" ht="31.5" customHeight="1" x14ac:dyDescent="0.25">
      <c r="A189" s="328"/>
      <c r="B189" s="329"/>
      <c r="C189" s="330"/>
      <c r="D189" s="330"/>
      <c r="E189" s="330"/>
      <c r="F189" s="330"/>
      <c r="I189" s="335">
        <f>COUNTA(I150:I188)</f>
        <v>39</v>
      </c>
      <c r="L189" s="332"/>
      <c r="O189" s="333"/>
      <c r="P189" s="333"/>
      <c r="BA189" s="334"/>
      <c r="BB189" s="335"/>
    </row>
    <row r="190" spans="1:142" ht="78.75" customHeight="1" x14ac:dyDescent="0.25">
      <c r="I190" s="254"/>
      <c r="J190" s="254"/>
      <c r="K190" s="254"/>
      <c r="BB190" s="254">
        <f t="shared" ref="BB190" si="6">COUNTA(BB4:BB188)</f>
        <v>173</v>
      </c>
    </row>
  </sheetData>
  <mergeCells count="14">
    <mergeCell ref="AI1:AI2"/>
    <mergeCell ref="T1:V1"/>
    <mergeCell ref="W1:Y1"/>
    <mergeCell ref="Z1:AA1"/>
    <mergeCell ref="AC1:AE1"/>
    <mergeCell ref="AG1:AH1"/>
    <mergeCell ref="B1:B2"/>
    <mergeCell ref="A1:A2"/>
    <mergeCell ref="Q1:S1"/>
    <mergeCell ref="C1:F1"/>
    <mergeCell ref="I1:I2"/>
    <mergeCell ref="J1:J2"/>
    <mergeCell ref="K1:K2"/>
    <mergeCell ref="L1:L3"/>
  </mergeCells>
  <conditionalFormatting sqref="N21:N38 N4:N19">
    <cfRule type="containsText" dxfId="171" priority="178" operator="containsText" text="Y">
      <formula>NOT(ISERROR(SEARCH("Y",#REF!)))</formula>
    </cfRule>
  </conditionalFormatting>
  <conditionalFormatting sqref="G20:H21">
    <cfRule type="expression" dxfId="170" priority="157">
      <formula>#REF! = "Y"</formula>
    </cfRule>
  </conditionalFormatting>
  <conditionalFormatting sqref="G4:H4 G11:H11 G16:H19 G6:H7 G9:H9 G13:H13">
    <cfRule type="expression" dxfId="169" priority="156">
      <formula>#REF! = "Y"</formula>
    </cfRule>
  </conditionalFormatting>
  <conditionalFormatting sqref="G22:H26 G28:H35 G37:H38">
    <cfRule type="expression" dxfId="168" priority="155">
      <formula>#REF! = "Y"</formula>
    </cfRule>
  </conditionalFormatting>
  <conditionalFormatting sqref="R6 U6 AJ6 Q4:AY5 G32:H35 G37:H38 AP6:AR10 Q7:AO10 G4:H4 AS7:AY10 G6:H7 G9:H9">
    <cfRule type="expression" dxfId="167" priority="154">
      <formula>#REF! = "M"</formula>
    </cfRule>
  </conditionalFormatting>
  <conditionalFormatting sqref="R6 U6 AS4:AY5 Q4:AO5 AP4:AR6 AJ6:AO6 Q7:AY10 G4:H4 G6:H7 G9:H9">
    <cfRule type="expression" dxfId="166" priority="151">
      <formula>#REF! = "SH"</formula>
    </cfRule>
    <cfRule type="expression" dxfId="165" priority="152">
      <formula>#REF! = "CP"</formula>
    </cfRule>
    <cfRule type="expression" dxfId="164" priority="153">
      <formula>#REF! = "P"</formula>
    </cfRule>
  </conditionalFormatting>
  <conditionalFormatting sqref="Q6 S6:T6 V6:AI6 AS6:AY6 AK6:AO6">
    <cfRule type="expression" dxfId="163" priority="158">
      <formula>#REF! = "M"</formula>
    </cfRule>
  </conditionalFormatting>
  <conditionalFormatting sqref="Q6 S6:T6 V6:AI6 AS6:AY6">
    <cfRule type="expression" dxfId="162" priority="159">
      <formula>#REF! = "SH"</formula>
    </cfRule>
    <cfRule type="expression" dxfId="161" priority="160">
      <formula>#REF! = "CP"</formula>
    </cfRule>
    <cfRule type="expression" dxfId="160" priority="161">
      <formula>#REF! = "P"</formula>
    </cfRule>
  </conditionalFormatting>
  <conditionalFormatting sqref="Q11:AI12 AL11:AO12 AP11:AY21 Q13:AO21 G11:H11 G16:H21 G13:H13">
    <cfRule type="expression" dxfId="159" priority="166">
      <formula>#REF! = "M"</formula>
    </cfRule>
  </conditionalFormatting>
  <conditionalFormatting sqref="Q11:AI12 AL11:AO12 AP11:AY21 Q13:AO21 G11:H11 G16:H21 G13:H13">
    <cfRule type="expression" dxfId="158" priority="167">
      <formula>#REF! = "SH"</formula>
    </cfRule>
    <cfRule type="expression" dxfId="157" priority="168">
      <formula>#REF! = "CP"</formula>
    </cfRule>
    <cfRule type="expression" dxfId="156" priority="169">
      <formula>#REF! = "P"</formula>
    </cfRule>
  </conditionalFormatting>
  <conditionalFormatting sqref="Q22:AY31 G22:H26 G28:H31">
    <cfRule type="expression" dxfId="155" priority="170">
      <formula>#REF! = "M"</formula>
    </cfRule>
  </conditionalFormatting>
  <conditionalFormatting sqref="Q22:AY31 G22:H26 G28:H31">
    <cfRule type="expression" dxfId="154" priority="171">
      <formula>#REF! = "SH"</formula>
    </cfRule>
    <cfRule type="expression" dxfId="153" priority="172">
      <formula>#REF! = "CP"</formula>
    </cfRule>
    <cfRule type="expression" dxfId="152" priority="173">
      <formula>#REF! = "P"</formula>
    </cfRule>
  </conditionalFormatting>
  <conditionalFormatting sqref="Q32:AY38">
    <cfRule type="expression" dxfId="151" priority="174">
      <formula>#REF! = "M"</formula>
    </cfRule>
  </conditionalFormatting>
  <conditionalFormatting sqref="Q32:AY38 G32:H35 G37:H38">
    <cfRule type="expression" dxfId="150" priority="175">
      <formula>#REF! = "SH"</formula>
    </cfRule>
    <cfRule type="expression" dxfId="149" priority="176">
      <formula>#REF! = "CP"</formula>
    </cfRule>
    <cfRule type="expression" dxfId="148" priority="177">
      <formula>#REF! = "P"</formula>
    </cfRule>
  </conditionalFormatting>
  <conditionalFormatting sqref="AJ11:AK12">
    <cfRule type="expression" dxfId="147" priority="147">
      <formula>#REF! = "M"</formula>
    </cfRule>
  </conditionalFormatting>
  <conditionalFormatting sqref="AJ11:AK12">
    <cfRule type="expression" dxfId="146" priority="148">
      <formula>#REF! = "SH"</formula>
    </cfRule>
    <cfRule type="expression" dxfId="145" priority="149">
      <formula>#REF! = "CP"</formula>
    </cfRule>
    <cfRule type="expression" dxfId="144" priority="150">
      <formula>#REF! = "P"</formula>
    </cfRule>
  </conditionalFormatting>
  <conditionalFormatting sqref="N1 N3">
    <cfRule type="containsText" dxfId="143" priority="179" operator="containsText" text="Y">
      <formula>NOT(ISERROR(SEARCH("Y",#REF!)))</formula>
    </cfRule>
  </conditionalFormatting>
  <conditionalFormatting sqref="O61 O117:O123">
    <cfRule type="notContainsBlanks" dxfId="142" priority="125">
      <formula>LEN(TRIM(O61))&gt;0</formula>
    </cfRule>
  </conditionalFormatting>
  <conditionalFormatting sqref="P117:P124 P132:P138 P145:P159 P161:P162 P164:P168 P170 P172 P174:P175 P177:P180 P183:P188 P4:P98">
    <cfRule type="notContainsBlanks" dxfId="141" priority="124">
      <formula>LEN(TRIM(P4))&gt;0</formula>
    </cfRule>
  </conditionalFormatting>
  <conditionalFormatting sqref="N61 N117:N123">
    <cfRule type="containsText" dxfId="140" priority="126" operator="containsText" text="Y">
      <formula>NOT(ISERROR(SEARCH("Y",#REF!)))</formula>
    </cfRule>
  </conditionalFormatting>
  <conditionalFormatting sqref="O71">
    <cfRule type="notContainsBlanks" dxfId="139" priority="122">
      <formula>LEN(TRIM(O71))&gt;0</formula>
    </cfRule>
  </conditionalFormatting>
  <conditionalFormatting sqref="P71">
    <cfRule type="notContainsBlanks" dxfId="138" priority="121">
      <formula>LEN(TRIM(P71))&gt;0</formula>
    </cfRule>
  </conditionalFormatting>
  <conditionalFormatting sqref="N71">
    <cfRule type="containsText" dxfId="137" priority="123" operator="containsText" text="Y">
      <formula>NOT(ISERROR(SEARCH("Y",#REF!)))</formula>
    </cfRule>
  </conditionalFormatting>
  <conditionalFormatting sqref="O73">
    <cfRule type="notContainsBlanks" dxfId="136" priority="119">
      <formula>LEN(TRIM(O73))&gt;0</formula>
    </cfRule>
  </conditionalFormatting>
  <conditionalFormatting sqref="P73">
    <cfRule type="notContainsBlanks" dxfId="135" priority="118">
      <formula>LEN(TRIM(P73))&gt;0</formula>
    </cfRule>
  </conditionalFormatting>
  <conditionalFormatting sqref="N73">
    <cfRule type="containsText" dxfId="134" priority="120" operator="containsText" text="Y">
      <formula>NOT(ISERROR(SEARCH("Y",#REF!)))</formula>
    </cfRule>
  </conditionalFormatting>
  <conditionalFormatting sqref="O79">
    <cfRule type="notContainsBlanks" dxfId="133" priority="116">
      <formula>LEN(TRIM(O79))&gt;0</formula>
    </cfRule>
  </conditionalFormatting>
  <conditionalFormatting sqref="P79">
    <cfRule type="notContainsBlanks" dxfId="132" priority="115">
      <formula>LEN(TRIM(P79))&gt;0</formula>
    </cfRule>
  </conditionalFormatting>
  <conditionalFormatting sqref="N79">
    <cfRule type="containsText" dxfId="131" priority="117" operator="containsText" text="Y">
      <formula>NOT(ISERROR(SEARCH("Y",#REF!)))</formula>
    </cfRule>
  </conditionalFormatting>
  <conditionalFormatting sqref="O85">
    <cfRule type="notContainsBlanks" dxfId="130" priority="113">
      <formula>LEN(TRIM(O85))&gt;0</formula>
    </cfRule>
  </conditionalFormatting>
  <conditionalFormatting sqref="P85">
    <cfRule type="notContainsBlanks" dxfId="129" priority="112">
      <formula>LEN(TRIM(P85))&gt;0</formula>
    </cfRule>
  </conditionalFormatting>
  <conditionalFormatting sqref="N85">
    <cfRule type="containsText" dxfId="128" priority="114" operator="containsText" text="Y">
      <formula>NOT(ISERROR(SEARCH("Y",#REF!)))</formula>
    </cfRule>
  </conditionalFormatting>
  <conditionalFormatting sqref="O91:O92">
    <cfRule type="notContainsBlanks" dxfId="127" priority="110">
      <formula>LEN(TRIM(O91))&gt;0</formula>
    </cfRule>
  </conditionalFormatting>
  <conditionalFormatting sqref="P91:P92">
    <cfRule type="notContainsBlanks" dxfId="126" priority="109">
      <formula>LEN(TRIM(P91))&gt;0</formula>
    </cfRule>
  </conditionalFormatting>
  <conditionalFormatting sqref="N91:N92">
    <cfRule type="containsText" dxfId="125" priority="111" operator="containsText" text="Y">
      <formula>NOT(ISERROR(SEARCH("Y",#REF!)))</formula>
    </cfRule>
  </conditionalFormatting>
  <conditionalFormatting sqref="O94">
    <cfRule type="notContainsBlanks" dxfId="124" priority="107">
      <formula>LEN(TRIM(O94))&gt;0</formula>
    </cfRule>
  </conditionalFormatting>
  <conditionalFormatting sqref="P94">
    <cfRule type="notContainsBlanks" dxfId="123" priority="106">
      <formula>LEN(TRIM(P94))&gt;0</formula>
    </cfRule>
  </conditionalFormatting>
  <conditionalFormatting sqref="N94">
    <cfRule type="containsText" dxfId="122" priority="108" operator="containsText" text="Y">
      <formula>NOT(ISERROR(SEARCH("Y",#REF!)))</formula>
    </cfRule>
  </conditionalFormatting>
  <conditionalFormatting sqref="O96">
    <cfRule type="notContainsBlanks" dxfId="121" priority="104">
      <formula>LEN(TRIM(O96))&gt;0</formula>
    </cfRule>
  </conditionalFormatting>
  <conditionalFormatting sqref="P96">
    <cfRule type="notContainsBlanks" dxfId="120" priority="103">
      <formula>LEN(TRIM(P96))&gt;0</formula>
    </cfRule>
  </conditionalFormatting>
  <conditionalFormatting sqref="N96">
    <cfRule type="containsText" dxfId="119" priority="105" operator="containsText" text="Y">
      <formula>NOT(ISERROR(SEARCH("Y",#REF!)))</formula>
    </cfRule>
  </conditionalFormatting>
  <conditionalFormatting sqref="O97">
    <cfRule type="notContainsBlanks" dxfId="118" priority="101">
      <formula>LEN(TRIM(O97))&gt;0</formula>
    </cfRule>
  </conditionalFormatting>
  <conditionalFormatting sqref="P100:P102 P104:P107 P112:P115 P124:P129">
    <cfRule type="notContainsBlanks" dxfId="117" priority="100">
      <formula>LEN(TRIM(P100))&gt;0</formula>
    </cfRule>
  </conditionalFormatting>
  <conditionalFormatting sqref="N97">
    <cfRule type="containsText" dxfId="116" priority="102" operator="containsText" text="Y">
      <formula>NOT(ISERROR(SEARCH("Y",#REF!)))</formula>
    </cfRule>
  </conditionalFormatting>
  <conditionalFormatting sqref="O100:O102 O104:O107 O112:O115 O124:O129 O132:O138 O145:O159 O161:O162 O164:O168 O170 O172 O174:O175 O177:O180 O183:O188 O4:O98">
    <cfRule type="notContainsBlanks" dxfId="115" priority="99">
      <formula>LEN(TRIM(O4))&gt;0</formula>
    </cfRule>
  </conditionalFormatting>
  <conditionalFormatting sqref="O99">
    <cfRule type="notContainsBlanks" dxfId="114" priority="97">
      <formula>LEN(TRIM(O99))&gt;0</formula>
    </cfRule>
  </conditionalFormatting>
  <conditionalFormatting sqref="P99">
    <cfRule type="notContainsBlanks" dxfId="113" priority="96">
      <formula>LEN(TRIM(P99))&gt;0</formula>
    </cfRule>
  </conditionalFormatting>
  <conditionalFormatting sqref="N99">
    <cfRule type="containsText" dxfId="112" priority="98" operator="containsText" text="Y">
      <formula>NOT(ISERROR(SEARCH("Y",#REF!)))</formula>
    </cfRule>
  </conditionalFormatting>
  <conditionalFormatting sqref="O103">
    <cfRule type="notContainsBlanks" dxfId="111" priority="94">
      <formula>LEN(TRIM(O103))&gt;0</formula>
    </cfRule>
  </conditionalFormatting>
  <conditionalFormatting sqref="P103">
    <cfRule type="notContainsBlanks" dxfId="110" priority="93">
      <formula>LEN(TRIM(P103))&gt;0</formula>
    </cfRule>
  </conditionalFormatting>
  <conditionalFormatting sqref="N103">
    <cfRule type="containsText" dxfId="109" priority="95" operator="containsText" text="Y">
      <formula>NOT(ISERROR(SEARCH("Y",#REF!)))</formula>
    </cfRule>
  </conditionalFormatting>
  <conditionalFormatting sqref="O108:O111">
    <cfRule type="notContainsBlanks" dxfId="108" priority="91">
      <formula>LEN(TRIM(O108))&gt;0</formula>
    </cfRule>
  </conditionalFormatting>
  <conditionalFormatting sqref="P108:P111">
    <cfRule type="notContainsBlanks" dxfId="107" priority="90">
      <formula>LEN(TRIM(P108))&gt;0</formula>
    </cfRule>
  </conditionalFormatting>
  <conditionalFormatting sqref="N108:N111">
    <cfRule type="containsText" dxfId="106" priority="92" operator="containsText" text="Y">
      <formula>NOT(ISERROR(SEARCH("Y",#REF!)))</formula>
    </cfRule>
  </conditionalFormatting>
  <conditionalFormatting sqref="O116">
    <cfRule type="notContainsBlanks" dxfId="105" priority="88">
      <formula>LEN(TRIM(O116))&gt;0</formula>
    </cfRule>
  </conditionalFormatting>
  <conditionalFormatting sqref="P116">
    <cfRule type="notContainsBlanks" dxfId="104" priority="87">
      <formula>LEN(TRIM(P116))&gt;0</formula>
    </cfRule>
  </conditionalFormatting>
  <conditionalFormatting sqref="N116">
    <cfRule type="containsText" dxfId="103" priority="89" operator="containsText" text="Y">
      <formula>NOT(ISERROR(SEARCH("Y",#REF!)))</formula>
    </cfRule>
  </conditionalFormatting>
  <conditionalFormatting sqref="O130">
    <cfRule type="notContainsBlanks" dxfId="102" priority="82">
      <formula>LEN(TRIM(O130))&gt;0</formula>
    </cfRule>
  </conditionalFormatting>
  <conditionalFormatting sqref="P130">
    <cfRule type="notContainsBlanks" dxfId="101" priority="81">
      <formula>LEN(TRIM(P130))&gt;0</formula>
    </cfRule>
  </conditionalFormatting>
  <conditionalFormatting sqref="N130">
    <cfRule type="containsText" dxfId="100" priority="83" operator="containsText" text="Y">
      <formula>NOT(ISERROR(SEARCH("Y",#REF!)))</formula>
    </cfRule>
  </conditionalFormatting>
  <conditionalFormatting sqref="O131">
    <cfRule type="notContainsBlanks" dxfId="99" priority="79">
      <formula>LEN(TRIM(O131))&gt;0</formula>
    </cfRule>
  </conditionalFormatting>
  <conditionalFormatting sqref="P131">
    <cfRule type="notContainsBlanks" dxfId="98" priority="78">
      <formula>LEN(TRIM(P131))&gt;0</formula>
    </cfRule>
  </conditionalFormatting>
  <conditionalFormatting sqref="N131">
    <cfRule type="containsText" dxfId="97" priority="80" operator="containsText" text="Y">
      <formula>NOT(ISERROR(SEARCH("Y",#REF!)))</formula>
    </cfRule>
  </conditionalFormatting>
  <conditionalFormatting sqref="O139:O144">
    <cfRule type="notContainsBlanks" dxfId="96" priority="76">
      <formula>LEN(TRIM(O139))&gt;0</formula>
    </cfRule>
  </conditionalFormatting>
  <conditionalFormatting sqref="P139:P144">
    <cfRule type="notContainsBlanks" dxfId="95" priority="75">
      <formula>LEN(TRIM(P139))&gt;0</formula>
    </cfRule>
  </conditionalFormatting>
  <conditionalFormatting sqref="N139:N142">
    <cfRule type="containsText" dxfId="94" priority="77" operator="containsText" text="Y">
      <formula>NOT(ISERROR(SEARCH("Y",#REF!)))</formula>
    </cfRule>
  </conditionalFormatting>
  <conditionalFormatting sqref="I161:I162 I164:I168 I170 I172 I174:I175 I177:I180 I183:I188 I4:I16 I18:I45 I149:I159 I47:I147">
    <cfRule type="notContainsBlanks" dxfId="93" priority="74">
      <formula>LEN(TRIM(I4))&gt;0</formula>
    </cfRule>
  </conditionalFormatting>
  <conditionalFormatting sqref="J161:J162 J164:J168 J170 J172 J174:J175 J177:J180 J183:J188 J4:J16 J18:J45 J149:J159 J47:J147">
    <cfRule type="notContainsBlanks" dxfId="92" priority="73">
      <formula>LEN(TRIM(J4))&gt;0</formula>
    </cfRule>
  </conditionalFormatting>
  <conditionalFormatting sqref="K161:K162 K164:K168 K170 K172 K174:K175 K177:K180 K183:K188 K4:K16 K18:K45 K149:K159 K47:K147">
    <cfRule type="notContainsBlanks" dxfId="91" priority="72">
      <formula>LEN(TRIM(K4))&gt;0</formula>
    </cfRule>
  </conditionalFormatting>
  <conditionalFormatting sqref="N143:N145">
    <cfRule type="containsText" dxfId="90" priority="71" operator="containsText" text="Y">
      <formula>NOT(ISERROR(SEARCH("Y",#REF!)))</formula>
    </cfRule>
  </conditionalFormatting>
  <conditionalFormatting sqref="G156">
    <cfRule type="expression" dxfId="89" priority="70">
      <formula xml:space="preserve"> $I156 = "Y"</formula>
    </cfRule>
  </conditionalFormatting>
  <conditionalFormatting sqref="I160:L160">
    <cfRule type="expression" dxfId="88" priority="69">
      <formula>#REF! = "Y"</formula>
    </cfRule>
  </conditionalFormatting>
  <conditionalFormatting sqref="G160">
    <cfRule type="expression" dxfId="87" priority="68">
      <formula xml:space="preserve"> $I160 = "Y"</formula>
    </cfRule>
  </conditionalFormatting>
  <conditionalFormatting sqref="H160">
    <cfRule type="expression" dxfId="86" priority="67">
      <formula xml:space="preserve"> $I160 = "Y"</formula>
    </cfRule>
  </conditionalFormatting>
  <conditionalFormatting sqref="C163:L163">
    <cfRule type="expression" dxfId="85" priority="63">
      <formula>#REF! = "Y"</formula>
    </cfRule>
  </conditionalFormatting>
  <conditionalFormatting sqref="P163">
    <cfRule type="notContainsBlanks" dxfId="84" priority="60">
      <formula>LEN(TRIM(P163))&gt;0</formula>
    </cfRule>
  </conditionalFormatting>
  <conditionalFormatting sqref="O163">
    <cfRule type="notContainsBlanks" dxfId="83" priority="62">
      <formula>LEN(TRIM(O163))&gt;0</formula>
    </cfRule>
  </conditionalFormatting>
  <conditionalFormatting sqref="N163">
    <cfRule type="containsText" dxfId="82" priority="58" operator="containsText" text="Y">
      <formula>NOT(ISERROR(SEARCH("Y",N163)))</formula>
    </cfRule>
  </conditionalFormatting>
  <conditionalFormatting sqref="N163:P163 N176:P176">
    <cfRule type="expression" dxfId="81" priority="59">
      <formula>#REF! = "Y"</formula>
    </cfRule>
  </conditionalFormatting>
  <conditionalFormatting sqref="N163">
    <cfRule type="containsText" dxfId="80" priority="61" operator="containsText" text="Y">
      <formula>NOT(ISERROR(SEARCH("Y",#REF!)))</formula>
    </cfRule>
  </conditionalFormatting>
  <conditionalFormatting sqref="C169:F169 I169:L169">
    <cfRule type="expression" dxfId="79" priority="57">
      <formula>#REF! = "Y"</formula>
    </cfRule>
  </conditionalFormatting>
  <conditionalFormatting sqref="G169">
    <cfRule type="expression" dxfId="78" priority="56">
      <formula xml:space="preserve"> $I169 = "Y"</formula>
    </cfRule>
  </conditionalFormatting>
  <conditionalFormatting sqref="H169">
    <cfRule type="expression" dxfId="77" priority="55">
      <formula xml:space="preserve"> $I169 = "Y"</formula>
    </cfRule>
  </conditionalFormatting>
  <conditionalFormatting sqref="P169">
    <cfRule type="notContainsBlanks" dxfId="76" priority="52">
      <formula>LEN(TRIM(P169))&gt;0</formula>
    </cfRule>
  </conditionalFormatting>
  <conditionalFormatting sqref="O169">
    <cfRule type="notContainsBlanks" dxfId="75" priority="54">
      <formula>LEN(TRIM(O169))&gt;0</formula>
    </cfRule>
  </conditionalFormatting>
  <conditionalFormatting sqref="N171">
    <cfRule type="containsText" dxfId="74" priority="39" operator="containsText" text="Y">
      <formula>NOT(ISERROR(SEARCH("Y",N171)))</formula>
    </cfRule>
  </conditionalFormatting>
  <conditionalFormatting sqref="O169:P169">
    <cfRule type="expression" dxfId="73" priority="51">
      <formula>#REF! = "Y"</formula>
    </cfRule>
  </conditionalFormatting>
  <conditionalFormatting sqref="C171:L171">
    <cfRule type="expression" dxfId="72" priority="45">
      <formula>#REF! = "Y"</formula>
    </cfRule>
  </conditionalFormatting>
  <conditionalFormatting sqref="P171">
    <cfRule type="notContainsBlanks" dxfId="71" priority="42">
      <formula>LEN(TRIM(P171))&gt;0</formula>
    </cfRule>
  </conditionalFormatting>
  <conditionalFormatting sqref="O171">
    <cfRule type="notContainsBlanks" dxfId="70" priority="44">
      <formula>LEN(TRIM(O171))&gt;0</formula>
    </cfRule>
  </conditionalFormatting>
  <conditionalFormatting sqref="N171:P171">
    <cfRule type="expression" dxfId="69" priority="41">
      <formula>#REF! = "Y"</formula>
    </cfRule>
  </conditionalFormatting>
  <conditionalFormatting sqref="N171:P171">
    <cfRule type="expression" dxfId="68" priority="40">
      <formula>#REF! = "Y"</formula>
    </cfRule>
  </conditionalFormatting>
  <conditionalFormatting sqref="N171">
    <cfRule type="containsText" dxfId="67" priority="43" operator="containsText" text="Y">
      <formula>NOT(ISERROR(SEARCH("Y",#REF!)))</formula>
    </cfRule>
  </conditionalFormatting>
  <conditionalFormatting sqref="C173:F173 I173:L173">
    <cfRule type="expression" dxfId="66" priority="38">
      <formula>#REF! = "Y"</formula>
    </cfRule>
  </conditionalFormatting>
  <conditionalFormatting sqref="P173">
    <cfRule type="notContainsBlanks" dxfId="65" priority="34">
      <formula>LEN(TRIM(P173))&gt;0</formula>
    </cfRule>
  </conditionalFormatting>
  <conditionalFormatting sqref="O173">
    <cfRule type="notContainsBlanks" dxfId="64" priority="37">
      <formula>LEN(TRIM(O173))&gt;0</formula>
    </cfRule>
  </conditionalFormatting>
  <conditionalFormatting sqref="O173:P173">
    <cfRule type="expression" dxfId="63" priority="33">
      <formula>#REF! = "Y"</formula>
    </cfRule>
  </conditionalFormatting>
  <conditionalFormatting sqref="O173:P173">
    <cfRule type="expression" dxfId="62" priority="35">
      <formula>#REF! = "Y"</formula>
    </cfRule>
  </conditionalFormatting>
  <conditionalFormatting sqref="N176">
    <cfRule type="containsText" dxfId="61" priority="27" operator="containsText" text="Y">
      <formula>NOT(ISERROR(SEARCH("Y",#REF!)))</formula>
    </cfRule>
  </conditionalFormatting>
  <conditionalFormatting sqref="P176">
    <cfRule type="notContainsBlanks" dxfId="60" priority="26">
      <formula>LEN(TRIM(P176))&gt;0</formula>
    </cfRule>
  </conditionalFormatting>
  <conditionalFormatting sqref="O176">
    <cfRule type="notContainsBlanks" dxfId="59" priority="28">
      <formula>LEN(TRIM(O176))&gt;0</formula>
    </cfRule>
  </conditionalFormatting>
  <conditionalFormatting sqref="N176">
    <cfRule type="containsText" dxfId="58" priority="24" operator="containsText" text="Y">
      <formula>NOT(ISERROR(SEARCH("Y",N176)))</formula>
    </cfRule>
  </conditionalFormatting>
  <conditionalFormatting sqref="I176">
    <cfRule type="expression" dxfId="57" priority="23">
      <formula>#REF! = "Y"</formula>
    </cfRule>
  </conditionalFormatting>
  <conditionalFormatting sqref="C181:F181 J181:L181">
    <cfRule type="expression" dxfId="56" priority="22">
      <formula>#REF! = "Y"</formula>
    </cfRule>
  </conditionalFormatting>
  <conditionalFormatting sqref="I181">
    <cfRule type="expression" dxfId="55" priority="21">
      <formula>#REF! = "Y"</formula>
    </cfRule>
  </conditionalFormatting>
  <conditionalFormatting sqref="P181">
    <cfRule type="notContainsBlanks" dxfId="54" priority="18">
      <formula>LEN(TRIM(P181))&gt;0</formula>
    </cfRule>
  </conditionalFormatting>
  <conditionalFormatting sqref="O181">
    <cfRule type="notContainsBlanks" dxfId="53" priority="20">
      <formula>LEN(TRIM(O181))&gt;0</formula>
    </cfRule>
  </conditionalFormatting>
  <conditionalFormatting sqref="N181">
    <cfRule type="containsText" dxfId="52" priority="16" operator="containsText" text="Y">
      <formula>NOT(ISERROR(SEARCH("Y",N181)))</formula>
    </cfRule>
  </conditionalFormatting>
  <conditionalFormatting sqref="N181:P181">
    <cfRule type="expression" dxfId="51" priority="17">
      <formula>#REF! = "Y"</formula>
    </cfRule>
  </conditionalFormatting>
  <conditionalFormatting sqref="N181">
    <cfRule type="containsText" dxfId="50" priority="19" operator="containsText" text="Y">
      <formula>NOT(ISERROR(SEARCH("Y",#REF!)))</formula>
    </cfRule>
  </conditionalFormatting>
  <conditionalFormatting sqref="C182:H182 J182:L182">
    <cfRule type="expression" dxfId="49" priority="15">
      <formula>#REF! = "Y"</formula>
    </cfRule>
  </conditionalFormatting>
  <conditionalFormatting sqref="I182">
    <cfRule type="expression" dxfId="48" priority="14">
      <formula>#REF! = "Y"</formula>
    </cfRule>
  </conditionalFormatting>
  <conditionalFormatting sqref="P182">
    <cfRule type="notContainsBlanks" dxfId="47" priority="11">
      <formula>LEN(TRIM(P182))&gt;0</formula>
    </cfRule>
  </conditionalFormatting>
  <conditionalFormatting sqref="O182">
    <cfRule type="notContainsBlanks" dxfId="46" priority="13">
      <formula>LEN(TRIM(O182))&gt;0</formula>
    </cfRule>
  </conditionalFormatting>
  <conditionalFormatting sqref="N182">
    <cfRule type="containsText" dxfId="45" priority="9" operator="containsText" text="Y">
      <formula>NOT(ISERROR(SEARCH("Y",N182)))</formula>
    </cfRule>
  </conditionalFormatting>
  <conditionalFormatting sqref="N182:P182">
    <cfRule type="expression" dxfId="44" priority="10">
      <formula>#REF! = "Y"</formula>
    </cfRule>
  </conditionalFormatting>
  <conditionalFormatting sqref="N182">
    <cfRule type="containsText" dxfId="43" priority="12" operator="containsText" text="Y">
      <formula>NOT(ISERROR(SEARCH("Y",#REF!)))</formula>
    </cfRule>
  </conditionalFormatting>
  <conditionalFormatting sqref="G10">
    <cfRule type="expression" dxfId="42" priority="8">
      <formula xml:space="preserve"> $J10 = "Y"</formula>
    </cfRule>
  </conditionalFormatting>
  <conditionalFormatting sqref="H10">
    <cfRule type="expression" dxfId="41" priority="7">
      <formula xml:space="preserve"> $J10 = "Y"</formula>
    </cfRule>
  </conditionalFormatting>
  <conditionalFormatting sqref="G15:H15">
    <cfRule type="expression" dxfId="40" priority="6">
      <formula xml:space="preserve"> $R15 = "Y"</formula>
    </cfRule>
  </conditionalFormatting>
  <conditionalFormatting sqref="G5:H5">
    <cfRule type="expression" dxfId="39" priority="5">
      <formula xml:space="preserve"> $R5 = "Y"</formula>
    </cfRule>
  </conditionalFormatting>
  <conditionalFormatting sqref="G8:H8">
    <cfRule type="expression" dxfId="38" priority="4">
      <formula xml:space="preserve"> $R8 = "Y"</formula>
    </cfRule>
  </conditionalFormatting>
  <conditionalFormatting sqref="G14:H14">
    <cfRule type="expression" dxfId="37" priority="2">
      <formula xml:space="preserve"> $R14 = "Y"</formula>
    </cfRule>
  </conditionalFormatting>
  <conditionalFormatting sqref="G12:H12">
    <cfRule type="expression" dxfId="36" priority="3">
      <formula xml:space="preserve"> $R12 = "Y"</formula>
    </cfRule>
  </conditionalFormatting>
  <pageMargins left="0.5" right="0.19" top="0.42" bottom="0.41" header="0" footer="0"/>
  <pageSetup paperSize="3" scale="80" fitToHeight="0" orientation="landscape" horizontalDpi="1200" verticalDpi="1200" r:id="rId1"/>
  <headerFooter scaleWithDoc="0" alignWithMargins="0">
    <oddFooter>&amp;LUpdated July 2020&amp;CAQUATIC SPECIES
Habitat Associations&amp;RHA1-1    Page &amp;P of &amp;N</oddFooter>
  </headerFooter>
  <extLst>
    <ext xmlns:x14="http://schemas.microsoft.com/office/spreadsheetml/2009/9/main" uri="{78C0D931-6437-407d-A8EE-F0AAD7539E65}">
      <x14:conditionalFormattings>
        <x14:conditionalFormatting xmlns:xm="http://schemas.microsoft.com/office/excel/2006/main">
          <x14:cfRule type="containsText" priority="146" operator="containsText" text="Y" id="{32B23429-0895-4B0E-8472-193DB50EEA38}">
            <xm:f>NOT(ISERROR(SEARCH("Y",'\Users\carrcs\Documents\0_2015WAP working draft sections\0 TIPS Publishing\Sent to TIPS\1st Draft\Appendices\Appendix H Ch.3\[APPENDIX H - Aquatic Species Habitat Associations Tables.xlsx]FW FISH'!#REF!)))</xm:f>
            <x14:dxf>
              <fill>
                <patternFill>
                  <bgColor rgb="FFFFC000"/>
                </patternFill>
              </fill>
            </x14:dxf>
          </x14:cfRule>
          <xm:sqref>N39:N48 N50:N60 N62:N70 N72 N74:N78 N80:N84 N86:N90 N93 N95 N98 N100:N102 N104:N107 N112:N115 N124:N129 N132:N134</xm:sqref>
        </x14:conditionalFormatting>
        <x14:conditionalFormatting xmlns:xm="http://schemas.microsoft.com/office/excel/2006/main">
          <x14:cfRule type="containsText" priority="136" operator="containsText" text="Y" id="{443039EE-767D-41AE-BE9E-F2593F483072}">
            <xm:f>NOT(ISERROR(SEARCH("Y",'\Users\carrcs\Documents\0_2015WAP working draft sections\0 TIPS Publishing\Sent to TIPS\1st Draft\Appendices\Appendix H Ch.3\[APPENDIX H - Aquatic Species Habitat Associations Tables.xlsx]MUSSELS'!#REF!)))</xm:f>
            <x14:dxf>
              <fill>
                <gradientFill type="path" left="0.5" right="0.5" top="0.5" bottom="0.5">
                  <stop position="0">
                    <color theme="0"/>
                  </stop>
                  <stop position="1">
                    <color rgb="FFFFC000"/>
                  </stop>
                </gradientFill>
              </fill>
            </x14:dxf>
          </x14:cfRule>
          <xm:sqref>N158:N159 N168 N135:N138 N146:N156 N161:N162 N164:N166 N170 N172 N174:N175 N177:N179</xm:sqref>
        </x14:conditionalFormatting>
        <x14:conditionalFormatting xmlns:xm="http://schemas.microsoft.com/office/excel/2006/main">
          <x14:cfRule type="expression" priority="142" id="{0A212E03-196F-4932-9124-19EF3BC68E28}">
            <xm:f>'\Users\carrcs\Documents\0_2015WAP working draft sections\0 TIPS Publishing\Sent to TIPS\1st Draft\Appendices\Appendix H Ch.3\[APPENDIX H - Aquatic Species Habitat Associations Tables.xlsx]MUSSELS'!#REF! = "Y"</xm:f>
            <x14:dxf>
              <fill>
                <gradientFill degree="90">
                  <stop position="0">
                    <color theme="0"/>
                  </stop>
                  <stop position="1">
                    <color rgb="FFFFFF99"/>
                  </stop>
                </gradientFill>
              </fill>
            </x14:dxf>
          </x14:cfRule>
          <xm:sqref>G138:L138 C135:L137 C175:L175 C145:F145 I145:L145 C157:L159 C156:F156 H156:L156 C161:L162 C160:F160 C164:L168 C170:L170 C172:L172 C177:L179 C146:L147 C149:L155 C148:H148 L148</xm:sqref>
        </x14:conditionalFormatting>
        <x14:conditionalFormatting xmlns:xm="http://schemas.microsoft.com/office/excel/2006/main">
          <x14:cfRule type="expression" priority="141" id="{B2A6A063-38FE-429D-9776-BB65120256A3}">
            <xm:f>'\Users\carrcs\Documents\0_2015WAP working draft sections\0 TIPS Publishing\Sent to TIPS\1st Draft\Appendices\Appendix H Ch.3\[APPENDIX H - Aquatic Species Habitat Associations Tables.xlsx]MUSSELS'!#REF! = "Y"</xm:f>
            <x14:dxf>
              <fill>
                <gradientFill degree="90">
                  <stop position="0">
                    <color rgb="FFFFFFCC"/>
                  </stop>
                  <stop position="1">
                    <color rgb="FFFFC000"/>
                  </stop>
                </gradientFill>
              </fill>
            </x14:dxf>
          </x14:cfRule>
          <xm:sqref>M152:N156 M158:N159 M157 M168:N168 M167 M135:N138 M146:N150 M139:M145 M161:N162 M160 M164:N166 M163 M170:N170 M169 M172:N172 M171 M174:N175 M173 M177:N179</xm:sqref>
        </x14:conditionalFormatting>
        <x14:conditionalFormatting xmlns:xm="http://schemas.microsoft.com/office/excel/2006/main">
          <x14:cfRule type="expression" priority="140" id="{78127D20-1B47-4B48-8689-D7F7A1D23A76}">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N155</xm:sqref>
        </x14:conditionalFormatting>
        <x14:conditionalFormatting xmlns:xm="http://schemas.microsoft.com/office/excel/2006/main">
          <x14:cfRule type="expression" priority="139" id="{D1FA1251-A6B8-4F4A-A60E-41F0C659DDAC}">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N156</xm:sqref>
        </x14:conditionalFormatting>
        <x14:conditionalFormatting xmlns:xm="http://schemas.microsoft.com/office/excel/2006/main">
          <x14:cfRule type="expression" priority="137" id="{3CAD644D-E527-4571-A12D-490742CEB417}">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N170</xm:sqref>
        </x14:conditionalFormatting>
        <x14:conditionalFormatting xmlns:xm="http://schemas.microsoft.com/office/excel/2006/main">
          <x14:cfRule type="expression" priority="143" id="{AE410724-F078-4EAC-BE78-419886DFA764}">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N154</xm:sqref>
        </x14:conditionalFormatting>
        <x14:conditionalFormatting xmlns:xm="http://schemas.microsoft.com/office/excel/2006/main">
          <x14:cfRule type="expression" priority="144" id="{A8B0F863-1655-466C-B7FD-4C54898ED236}">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N168</xm:sqref>
        </x14:conditionalFormatting>
        <x14:conditionalFormatting xmlns:xm="http://schemas.microsoft.com/office/excel/2006/main">
          <x14:cfRule type="containsText" priority="145" operator="containsText" text="Y" id="{A266FC05-58D4-48D2-85EF-0524D5FFAC7B}">
            <xm:f>NOT(ISERROR(SEARCH("Y",'\Users\carrcs\Documents\0_2015WAP working draft sections\0 TIPS Publishing\Sent to TIPS\1st Draft\Appendices\Appendix H Ch.3\[APPENDIX H - Aquatic Species Habitat Associations Tables.xlsx]MUSSELS'!#REF!)))</xm:f>
            <x14:dxf>
              <fill>
                <patternFill>
                  <bgColor rgb="FFFFC000"/>
                </patternFill>
              </fill>
            </x14:dxf>
          </x14:cfRule>
          <xm:sqref>N152:N156 N158:N159 N168 N135:N138 N146:N150 N161:N162 N164:N166 N170 N172 N174:N175 N177:N179</xm:sqref>
        </x14:conditionalFormatting>
        <x14:conditionalFormatting xmlns:xm="http://schemas.microsoft.com/office/excel/2006/main">
          <x14:cfRule type="containsText" priority="130" operator="containsText" text="Y" id="{26FAAF6B-0A0C-4E24-9648-FF69EFDE26DC}">
            <xm:f>NOT(ISERROR(SEARCH("Y",'\Users\carrcs\Documents\0_2015WAP working draft sections\0 TIPS Publishing\Sent to TIPS\1st Draft\Appendices\Appendix H Ch.3\[APPENDIX H - Aquatic Species Habitat Associations Tables.xlsx]Aq SNAILS'!#REF!)))</xm:f>
            <x14:dxf>
              <fill>
                <patternFill>
                  <bgColor rgb="FFFFC000"/>
                </patternFill>
              </fill>
            </x14:dxf>
          </x14:cfRule>
          <xm:sqref>N183:N188</xm:sqref>
        </x14:conditionalFormatting>
        <x14:conditionalFormatting xmlns:xm="http://schemas.microsoft.com/office/excel/2006/main">
          <x14:cfRule type="expression" priority="135" id="{A56F6C30-84C1-4D80-BE03-131ACF756E0A}">
            <xm:f>'\Users\carrcs\Documents\0_2015WAP working draft sections\0 TIPS Publishing\Sent to TIPS\1st Draft\Appendices\Appendix H Ch.3\[APPENDIX H - Aquatic Species Habitat Associations Tables.xlsx]Aq SNAILS'!#REF! = "Y"</xm:f>
            <x14:dxf>
              <fill>
                <gradientFill degree="90">
                  <stop position="0">
                    <color theme="0"/>
                  </stop>
                  <stop position="1">
                    <color rgb="FFFFC000"/>
                  </stop>
                </gradientFill>
              </fill>
            </x14:dxf>
          </x14:cfRule>
          <xm:sqref>G180:H180 G183:H188</xm:sqref>
        </x14:conditionalFormatting>
        <x14:conditionalFormatting xmlns:xm="http://schemas.microsoft.com/office/excel/2006/main">
          <x14:cfRule type="expression" priority="134" id="{92B7C00F-F880-4AFC-B1B0-A47BB8B576D2}">
            <xm:f>'\Users\carrcs\Documents\0_2015WAP working draft sections\0 TIPS Publishing\Sent to TIPS\1st Draft\Appendices\Appendix H Ch.3\[APPENDIX H - Aquatic Species Habitat Associations Tables.xlsx]Aq SNAILS'!#REF! = "M"</xm:f>
            <x14:dxf>
              <fill>
                <gradientFill degree="90">
                  <stop position="0">
                    <color theme="0"/>
                  </stop>
                  <stop position="1">
                    <color theme="6" tint="0.40000610370189521"/>
                  </stop>
                </gradientFill>
              </fill>
            </x14:dxf>
          </x14:cfRule>
          <xm:sqref>Q180:AY180 G180:H180 G183:H188 Q183:AY188</xm:sqref>
        </x14:conditionalFormatting>
        <x14:conditionalFormatting xmlns:xm="http://schemas.microsoft.com/office/excel/2006/main">
          <x14:cfRule type="expression" priority="131" id="{84B3908C-F087-46AC-ADEE-3D005D2839A0}">
            <xm:f>'\Users\carrcs\Documents\0_2015WAP working draft sections\0 TIPS Publishing\Sent to TIPS\1st Draft\Appendices\Appendix H Ch.3\[APPENDIX H - Aquatic Species Habitat Associations Tables.xlsx]Aq SNAILS'!#REF! = "SH"</xm:f>
            <x14:dxf>
              <fill>
                <gradientFill degree="90">
                  <stop position="0">
                    <color theme="0"/>
                  </stop>
                  <stop position="1">
                    <color rgb="FFFFFF00"/>
                  </stop>
                </gradientFill>
              </fill>
            </x14:dxf>
          </x14:cfRule>
          <x14:cfRule type="expression" priority="132" id="{F7775529-A8D7-412E-ACB0-8F12A65B9021}">
            <xm:f>'\Users\carrcs\Documents\0_2015WAP working draft sections\0 TIPS Publishing\Sent to TIPS\1st Draft\Appendices\Appendix H Ch.3\[APPENDIX H - Aquatic Species Habitat Associations Tables.xlsx]Aq SNAILS'!#REF! = "CP"</xm:f>
            <x14:dxf>
              <fill>
                <gradientFill degree="90">
                  <stop position="0">
                    <color theme="0"/>
                  </stop>
                  <stop position="1">
                    <color theme="4" tint="0.40000610370189521"/>
                  </stop>
                </gradientFill>
              </fill>
            </x14:dxf>
          </x14:cfRule>
          <x14:cfRule type="expression" priority="133" id="{FD64C436-CD7E-4E26-9FBE-722C267597AF}">
            <xm:f>'\Users\carrcs\Documents\0_2015WAP working draft sections\0 TIPS Publishing\Sent to TIPS\1st Draft\Appendices\Appendix H Ch.3\[APPENDIX H - Aquatic Species Habitat Associations Tables.xlsx]Aq SNAILS'!#REF! = "P"</xm:f>
            <x14:dxf>
              <fill>
                <gradientFill degree="90">
                  <stop position="0">
                    <color theme="0"/>
                  </stop>
                  <stop position="1">
                    <color theme="9" tint="0.40000610370189521"/>
                  </stop>
                </gradientFill>
              </fill>
            </x14:dxf>
          </x14:cfRule>
          <xm:sqref>Q180:AY180 G180:H180 G183:H188 Q183:AY188</xm:sqref>
        </x14:conditionalFormatting>
        <x14:conditionalFormatting xmlns:xm="http://schemas.microsoft.com/office/excel/2006/main">
          <x14:cfRule type="containsText" priority="129" operator="containsText" text="Y" id="{89387FB8-3E1D-4E54-B890-95D4FE1B7A41}">
            <xm:f>NOT(ISERROR(SEARCH("Y",'\Users\carrcs\Documents\0_2015WAP working draft sections\0 TIPS Publishing\Sent to TIPS\1st Draft\Appendices\Appendix H Ch.3\[APPENDIX H - Aquatic Species Habitat Associations Tables.xlsx]FW FISH'!#REF!)))</xm:f>
            <x14:dxf>
              <fill>
                <patternFill>
                  <bgColor rgb="FFFFC000"/>
                </patternFill>
              </fill>
            </x14:dxf>
          </x14:cfRule>
          <xm:sqref>N157</xm:sqref>
        </x14:conditionalFormatting>
        <x14:conditionalFormatting xmlns:xm="http://schemas.microsoft.com/office/excel/2006/main">
          <x14:cfRule type="containsText" priority="128" operator="containsText" text="Y" id="{D379A50E-8834-42F0-8A1E-DABCF4D15D22}">
            <xm:f>NOT(ISERROR(SEARCH("Y",'\Users\carrcs\Documents\0_2015WAP working draft sections\0 TIPS Publishing\Sent to TIPS\1st Draft\Appendices\Appendix H Ch.3\[APPENDIX H - Aquatic Species Habitat Associations Tables.xlsx]FW FISH'!#REF!)))</xm:f>
            <x14:dxf>
              <fill>
                <patternFill>
                  <bgColor rgb="FFFFC000"/>
                </patternFill>
              </fill>
            </x14:dxf>
          </x14:cfRule>
          <xm:sqref>N167</xm:sqref>
        </x14:conditionalFormatting>
        <x14:conditionalFormatting xmlns:xm="http://schemas.microsoft.com/office/excel/2006/main">
          <x14:cfRule type="containsText" priority="127" operator="containsText" text="Y" id="{5188AE2C-8DFC-4DD0-A77E-81AB3EAD93C1}">
            <xm:f>NOT(ISERROR(SEARCH("Y",'\Users\carrcs\Documents\0_2015WAP working draft sections\0 TIPS Publishing\Sent to TIPS\1st Draft\Appendices\Appendix H Ch.3\[APPENDIX H - Aquatic Species Habitat Associations Tables.xlsx]FW FISH'!#REF!)))</xm:f>
            <x14:dxf>
              <fill>
                <patternFill>
                  <bgColor rgb="FFFFC000"/>
                </patternFill>
              </fill>
            </x14:dxf>
          </x14:cfRule>
          <xm:sqref>N180</xm:sqref>
        </x14:conditionalFormatting>
        <x14:conditionalFormatting xmlns:xm="http://schemas.microsoft.com/office/excel/2006/main">
          <x14:cfRule type="containsText" priority="64" operator="containsText" text="Y" id="{E04F8F8C-59A2-43CC-8021-FB98EC058A05}">
            <xm:f>NOT(ISERROR(SEARCH("Y",'\Users\carrcs\Documents\0_2015WAP working draft sections\0 TIPS Publishing\Sent to TIPS\1st Draft\Appendices\Appendix H Ch.3\[APPENDIX H - Aquatic Species Habitat Associations Tables.xlsx]MUSSELS'!#REF!)))</xm:f>
            <x14:dxf>
              <fill>
                <gradientFill type="path" left="0.5" right="0.5" top="0.5" bottom="0.5">
                  <stop position="0">
                    <color theme="0"/>
                  </stop>
                  <stop position="1">
                    <color rgb="FFFFC000"/>
                  </stop>
                </gradientFill>
              </fill>
            </x14:dxf>
          </x14:cfRule>
          <xm:sqref>N160</xm:sqref>
        </x14:conditionalFormatting>
        <x14:conditionalFormatting xmlns:xm="http://schemas.microsoft.com/office/excel/2006/main">
          <x14:cfRule type="expression" priority="65" id="{A7E7A176-B700-46F6-95E4-B8AD845A5B31}">
            <xm:f>'\Users\carrcs\Documents\0_2015WAP working draft sections\0 TIPS Publishing\Sent to TIPS\1st Draft\Appendices\Appendix H Ch.3\[APPENDIX H - Aquatic Species Habitat Associations Tables.xlsx]MUSSELS'!#REF! = "Y"</xm:f>
            <x14:dxf>
              <fill>
                <gradientFill degree="90">
                  <stop position="0">
                    <color rgb="FFFFFFCC"/>
                  </stop>
                  <stop position="1">
                    <color rgb="FFFFC000"/>
                  </stop>
                </gradientFill>
              </fill>
            </x14:dxf>
          </x14:cfRule>
          <xm:sqref>N160</xm:sqref>
        </x14:conditionalFormatting>
        <x14:conditionalFormatting xmlns:xm="http://schemas.microsoft.com/office/excel/2006/main">
          <x14:cfRule type="containsText" priority="66" operator="containsText" text="Y" id="{0A90B5BB-D3FA-4DFF-BED3-BE613B512B7B}">
            <xm:f>NOT(ISERROR(SEARCH("Y",'\Users\carrcs\Documents\0_2015WAP working draft sections\0 TIPS Publishing\Sent to TIPS\1st Draft\Appendices\Appendix H Ch.3\[APPENDIX H - Aquatic Species Habitat Associations Tables.xlsx]MUSSELS'!#REF!)))</xm:f>
            <x14:dxf>
              <fill>
                <patternFill>
                  <bgColor rgb="FFFFC000"/>
                </patternFill>
              </fill>
            </x14:dxf>
          </x14:cfRule>
          <xm:sqref>N160</xm:sqref>
        </x14:conditionalFormatting>
        <x14:conditionalFormatting xmlns:xm="http://schemas.microsoft.com/office/excel/2006/main">
          <x14:cfRule type="containsText" priority="46" operator="containsText" text="Y" id="{084886ED-128C-4111-833B-C3982D1C76CD}">
            <xm:f>NOT(ISERROR(SEARCH("Y",'\Users\carrcs\Documents\0_2015WAP working draft sections\0 TIPS Publishing\Sent to TIPS\1st Draft\Appendices\Appendix H Ch.3\[APPENDIX H - Aquatic Species Habitat Associations Tables.xlsx]MUSSELS'!#REF!)))</xm:f>
            <x14:dxf>
              <fill>
                <gradientFill type="path" left="0.5" right="0.5" top="0.5" bottom="0.5">
                  <stop position="0">
                    <color theme="0"/>
                  </stop>
                  <stop position="1">
                    <color rgb="FFFFC000"/>
                  </stop>
                </gradientFill>
              </fill>
            </x14:dxf>
          </x14:cfRule>
          <xm:sqref>N169</xm:sqref>
        </x14:conditionalFormatting>
        <x14:conditionalFormatting xmlns:xm="http://schemas.microsoft.com/office/excel/2006/main">
          <x14:cfRule type="expression" priority="47" id="{FF3F8C5D-8DE7-48D1-90CB-9105D346169E}">
            <xm:f>'\Users\carrcs\Documents\0_2015WAP working draft sections\0 TIPS Publishing\Sent to TIPS\1st Draft\Appendices\Appendix H Ch.3\[APPENDIX H - Aquatic Species Habitat Associations Tables.xlsx]MUSSELS'!#REF! = "Y"</xm:f>
            <x14:dxf>
              <fill>
                <gradientFill degree="90">
                  <stop position="0">
                    <color rgb="FFFFFFCC"/>
                  </stop>
                  <stop position="1">
                    <color rgb="FFFFC000"/>
                  </stop>
                </gradientFill>
              </fill>
            </x14:dxf>
          </x14:cfRule>
          <xm:sqref>N169</xm:sqref>
        </x14:conditionalFormatting>
        <x14:conditionalFormatting xmlns:xm="http://schemas.microsoft.com/office/excel/2006/main">
          <x14:cfRule type="expression" priority="48" id="{C0B186CD-271E-4886-A376-7FCE331C6A50}">
            <xm:f>'\Users\carrcs\Documents\0_2015WAP working draft sections\0 TIPS Publishing\Sent to TIPS\1st Draft\Appendices\Appendix H Ch.3\[APPENDIX H - Aquatic Species Habitat Associations Tables.xlsx]MUSSELS'!#REF! = "Y"</xm:f>
            <x14:dxf>
              <fill>
                <patternFill>
                  <bgColor rgb="FFFFC000"/>
                </patternFill>
              </fill>
            </x14:dxf>
          </x14:cfRule>
          <xm:sqref>N169</xm:sqref>
        </x14:conditionalFormatting>
        <x14:conditionalFormatting xmlns:xm="http://schemas.microsoft.com/office/excel/2006/main">
          <x14:cfRule type="containsText" priority="49" operator="containsText" text="Y" id="{EBF09F0A-3772-4CB7-AC3A-C39FECE2605E}">
            <xm:f>NOT(ISERROR(SEARCH("Y",'\Users\carrcs\Documents\0_2015WAP working draft sections\0 TIPS Publishing\Sent to TIPS\1st Draft\Appendices\Appendix H Ch.3\[APPENDIX H - Aquatic Species Habitat Associations Tables.xlsx]MUSSELS'!#REF!)))</xm:f>
            <x14:dxf>
              <fill>
                <patternFill>
                  <bgColor rgb="FFFFC000"/>
                </patternFill>
              </fill>
            </x14:dxf>
          </x14:cfRule>
          <xm:sqref>N169</xm:sqref>
        </x14:conditionalFormatting>
        <x14:conditionalFormatting xmlns:xm="http://schemas.microsoft.com/office/excel/2006/main">
          <x14:cfRule type="containsText" priority="29" operator="containsText" text="Y" id="{78521356-8619-4F30-A78D-F2A64F90DAFE}">
            <xm:f>NOT(ISERROR(SEARCH("Y",'\Users\carrcs\Documents\0_2015WAP working draft sections\0 TIPS Publishing\Sent to TIPS\1st Draft\Appendices\Appendix H Ch.3\[APPENDIX H - Aquatic Species Habitat Associations Tables.xlsx]MUSSELS'!#REF!)))</xm:f>
            <x14:dxf>
              <fill>
                <gradientFill type="path" left="0.5" right="0.5" top="0.5" bottom="0.5">
                  <stop position="0">
                    <color theme="0"/>
                  </stop>
                  <stop position="1">
                    <color rgb="FFFFC000"/>
                  </stop>
                </gradientFill>
              </fill>
            </x14:dxf>
          </x14:cfRule>
          <xm:sqref>N173</xm:sqref>
        </x14:conditionalFormatting>
        <x14:conditionalFormatting xmlns:xm="http://schemas.microsoft.com/office/excel/2006/main">
          <x14:cfRule type="expression" priority="30" id="{E9DA0D09-8775-4663-841E-93F4D125D363}">
            <xm:f>'\Users\carrcs\Documents\0_2015WAP working draft sections\0 TIPS Publishing\Sent to TIPS\1st Draft\Appendices\Appendix H Ch.3\[APPENDIX H - Aquatic Species Habitat Associations Tables.xlsx]MUSSELS'!#REF! = "Y"</xm:f>
            <x14:dxf>
              <fill>
                <gradientFill degree="90">
                  <stop position="0">
                    <color rgb="FFFFFFCC"/>
                  </stop>
                  <stop position="1">
                    <color rgb="FFFFC000"/>
                  </stop>
                </gradientFill>
              </fill>
            </x14:dxf>
          </x14:cfRule>
          <xm:sqref>N173</xm:sqref>
        </x14:conditionalFormatting>
        <x14:conditionalFormatting xmlns:xm="http://schemas.microsoft.com/office/excel/2006/main">
          <x14:cfRule type="containsText" priority="31" operator="containsText" text="Y" id="{4558DFFE-F58F-49B7-AEA0-50B66BFE61F4}">
            <xm:f>NOT(ISERROR(SEARCH("Y",'\Users\carrcs\Documents\0_2015WAP working draft sections\0 TIPS Publishing\Sent to TIPS\1st Draft\Appendices\Appendix H Ch.3\[APPENDIX H - Aquatic Species Habitat Associations Tables.xlsx]MUSSELS'!#REF!)))</xm:f>
            <x14:dxf>
              <fill>
                <patternFill>
                  <bgColor rgb="FFFFC000"/>
                </patternFill>
              </fill>
            </x14:dxf>
          </x14:cfRule>
          <xm:sqref>N173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27B06-B06E-406E-9255-87F9696A258B}">
  <dimension ref="A1:BC301"/>
  <sheetViews>
    <sheetView workbookViewId="0">
      <selection activeCell="R5" sqref="R5:BC5"/>
    </sheetView>
  </sheetViews>
  <sheetFormatPr defaultColWidth="6.140625" defaultRowHeight="15" x14ac:dyDescent="0.25"/>
  <cols>
    <col min="1" max="1" width="8.7109375" customWidth="1"/>
    <col min="2" max="2" width="8.7109375" style="286" customWidth="1"/>
    <col min="3" max="6" width="3.28515625" style="286" customWidth="1"/>
    <col min="7" max="7" width="27.140625" customWidth="1"/>
    <col min="8" max="8" width="31.85546875" customWidth="1"/>
    <col min="9" max="9" width="27.28515625" customWidth="1"/>
    <col min="10" max="13" width="6.140625" style="286"/>
    <col min="14" max="17" width="7.42578125" style="286" customWidth="1"/>
    <col min="18" max="53" width="7.42578125" customWidth="1"/>
    <col min="54" max="54" width="53.28515625" customWidth="1"/>
    <col min="55" max="55" width="13" customWidth="1"/>
  </cols>
  <sheetData>
    <row r="1" spans="1:55" s="26" customFormat="1" ht="83.25" customHeight="1" x14ac:dyDescent="0.25">
      <c r="A1" s="350" t="s">
        <v>0</v>
      </c>
      <c r="B1" s="348" t="s">
        <v>1</v>
      </c>
      <c r="C1" s="355" t="s">
        <v>2</v>
      </c>
      <c r="D1" s="355"/>
      <c r="E1" s="355"/>
      <c r="F1" s="355"/>
      <c r="G1" s="109" t="s">
        <v>3</v>
      </c>
      <c r="H1" s="110" t="s">
        <v>4</v>
      </c>
      <c r="I1" s="287"/>
      <c r="J1" s="356" t="s">
        <v>5</v>
      </c>
      <c r="K1" s="358" t="s">
        <v>6</v>
      </c>
      <c r="L1" s="360" t="s">
        <v>7</v>
      </c>
      <c r="M1" s="362" t="s">
        <v>8</v>
      </c>
      <c r="N1" s="21"/>
      <c r="O1" s="22"/>
      <c r="P1" s="196"/>
      <c r="Q1" s="197"/>
      <c r="R1" s="352" t="s">
        <v>9</v>
      </c>
      <c r="S1" s="353"/>
      <c r="T1" s="354"/>
      <c r="U1" s="352" t="s">
        <v>10</v>
      </c>
      <c r="V1" s="353"/>
      <c r="W1" s="354"/>
      <c r="X1" s="352" t="s">
        <v>11</v>
      </c>
      <c r="Y1" s="353"/>
      <c r="Z1" s="354"/>
      <c r="AA1" s="352" t="s">
        <v>12</v>
      </c>
      <c r="AB1" s="354"/>
      <c r="AC1" s="23" t="s">
        <v>13</v>
      </c>
      <c r="AD1" s="352" t="s">
        <v>14</v>
      </c>
      <c r="AE1" s="353"/>
      <c r="AF1" s="354"/>
      <c r="AG1" s="245" t="s">
        <v>15</v>
      </c>
      <c r="AH1" s="367" t="s">
        <v>16</v>
      </c>
      <c r="AI1" s="368"/>
      <c r="AJ1" s="365" t="s">
        <v>17</v>
      </c>
      <c r="AK1" s="223">
        <v>1</v>
      </c>
      <c r="AL1" s="24">
        <v>2</v>
      </c>
      <c r="AM1" s="231">
        <v>3</v>
      </c>
      <c r="AN1" s="21">
        <v>4</v>
      </c>
      <c r="AO1" s="231">
        <v>5</v>
      </c>
      <c r="AP1" s="24">
        <v>6</v>
      </c>
      <c r="AQ1" s="237">
        <v>8</v>
      </c>
      <c r="AR1" s="21">
        <v>9</v>
      </c>
      <c r="AS1" s="231">
        <v>7</v>
      </c>
      <c r="AT1" s="21">
        <v>10</v>
      </c>
      <c r="AU1" s="231">
        <v>11</v>
      </c>
      <c r="AV1" s="21">
        <v>12</v>
      </c>
      <c r="AW1" s="231">
        <v>13</v>
      </c>
      <c r="AX1" s="21">
        <v>14</v>
      </c>
      <c r="AY1" s="231">
        <v>15</v>
      </c>
      <c r="AZ1" s="24">
        <v>16</v>
      </c>
      <c r="BA1" s="237">
        <v>17</v>
      </c>
      <c r="BB1" s="25"/>
      <c r="BC1" s="253"/>
    </row>
    <row r="2" spans="1:55" s="41" customFormat="1" ht="90.75" customHeight="1" x14ac:dyDescent="0.2">
      <c r="A2" s="351"/>
      <c r="B2" s="349"/>
      <c r="C2" s="290" t="s">
        <v>18</v>
      </c>
      <c r="D2" s="291" t="s">
        <v>19</v>
      </c>
      <c r="E2" s="292" t="s">
        <v>20</v>
      </c>
      <c r="F2" s="293" t="s">
        <v>21</v>
      </c>
      <c r="G2" s="27" t="s">
        <v>22</v>
      </c>
      <c r="H2" s="22" t="s">
        <v>23</v>
      </c>
      <c r="I2" s="288" t="s">
        <v>485</v>
      </c>
      <c r="J2" s="357"/>
      <c r="K2" s="359"/>
      <c r="L2" s="361"/>
      <c r="M2" s="363"/>
      <c r="N2" s="28" t="s">
        <v>24</v>
      </c>
      <c r="O2" s="28" t="s">
        <v>25</v>
      </c>
      <c r="P2" s="198" t="s">
        <v>26</v>
      </c>
      <c r="Q2" s="199" t="s">
        <v>27</v>
      </c>
      <c r="R2" s="29" t="s">
        <v>28</v>
      </c>
      <c r="S2" s="30" t="s">
        <v>29</v>
      </c>
      <c r="T2" s="31" t="s">
        <v>30</v>
      </c>
      <c r="U2" s="32" t="s">
        <v>28</v>
      </c>
      <c r="V2" s="33" t="s">
        <v>29</v>
      </c>
      <c r="W2" s="34" t="s">
        <v>30</v>
      </c>
      <c r="X2" s="29" t="s">
        <v>28</v>
      </c>
      <c r="Y2" s="30" t="s">
        <v>29</v>
      </c>
      <c r="Z2" s="31" t="s">
        <v>30</v>
      </c>
      <c r="AA2" s="32" t="s">
        <v>29</v>
      </c>
      <c r="AB2" s="31" t="s">
        <v>30</v>
      </c>
      <c r="AC2" s="35" t="s">
        <v>30</v>
      </c>
      <c r="AD2" s="29" t="s">
        <v>28</v>
      </c>
      <c r="AE2" s="30" t="s">
        <v>29</v>
      </c>
      <c r="AF2" s="31" t="s">
        <v>30</v>
      </c>
      <c r="AG2" s="35" t="s">
        <v>30</v>
      </c>
      <c r="AH2" s="36" t="s">
        <v>28</v>
      </c>
      <c r="AI2" s="37" t="s">
        <v>30</v>
      </c>
      <c r="AJ2" s="366"/>
      <c r="AK2" s="224" t="s">
        <v>31</v>
      </c>
      <c r="AL2" s="38" t="s">
        <v>32</v>
      </c>
      <c r="AM2" s="232" t="s">
        <v>33</v>
      </c>
      <c r="AN2" s="39" t="s">
        <v>34</v>
      </c>
      <c r="AO2" s="232" t="s">
        <v>35</v>
      </c>
      <c r="AP2" s="38" t="s">
        <v>36</v>
      </c>
      <c r="AQ2" s="238" t="s">
        <v>37</v>
      </c>
      <c r="AR2" s="39" t="s">
        <v>38</v>
      </c>
      <c r="AS2" s="232" t="s">
        <v>39</v>
      </c>
      <c r="AT2" s="39" t="s">
        <v>40</v>
      </c>
      <c r="AU2" s="232" t="s">
        <v>41</v>
      </c>
      <c r="AV2" s="39" t="s">
        <v>42</v>
      </c>
      <c r="AW2" s="232" t="s">
        <v>43</v>
      </c>
      <c r="AX2" s="39" t="s">
        <v>44</v>
      </c>
      <c r="AY2" s="232" t="s">
        <v>45</v>
      </c>
      <c r="AZ2" s="38" t="s">
        <v>46</v>
      </c>
      <c r="BA2" s="238" t="s">
        <v>47</v>
      </c>
      <c r="BB2" s="40" t="s">
        <v>48</v>
      </c>
      <c r="BC2" s="251"/>
    </row>
    <row r="3" spans="1:55" s="62" customFormat="1" ht="2.4500000000000002" customHeight="1" x14ac:dyDescent="0.25">
      <c r="A3" s="42"/>
      <c r="B3" s="255"/>
      <c r="C3" s="43"/>
      <c r="D3" s="43"/>
      <c r="E3" s="43"/>
      <c r="F3" s="43"/>
      <c r="G3" s="44"/>
      <c r="H3" s="45"/>
      <c r="I3" s="289"/>
      <c r="J3" s="121"/>
      <c r="K3" s="121"/>
      <c r="L3" s="121"/>
      <c r="M3" s="364"/>
      <c r="N3" s="46"/>
      <c r="O3" s="47"/>
      <c r="P3" s="200"/>
      <c r="Q3" s="201"/>
      <c r="R3" s="48"/>
      <c r="S3" s="49"/>
      <c r="T3" s="50"/>
      <c r="U3" s="51"/>
      <c r="V3" s="52"/>
      <c r="W3" s="53"/>
      <c r="X3" s="48"/>
      <c r="Y3" s="49"/>
      <c r="Z3" s="50"/>
      <c r="AA3" s="51"/>
      <c r="AB3" s="50"/>
      <c r="AC3" s="54"/>
      <c r="AD3" s="48"/>
      <c r="AE3" s="49"/>
      <c r="AF3" s="50"/>
      <c r="AG3" s="55"/>
      <c r="AH3" s="56"/>
      <c r="AI3" s="57"/>
      <c r="AJ3" s="58"/>
      <c r="AK3" s="225"/>
      <c r="AL3" s="59"/>
      <c r="AM3" s="233"/>
      <c r="AN3" s="60"/>
      <c r="AO3" s="233"/>
      <c r="AP3" s="59"/>
      <c r="AQ3" s="239"/>
      <c r="AR3" s="61"/>
      <c r="AS3" s="233"/>
      <c r="AT3" s="60"/>
      <c r="AU3" s="233"/>
      <c r="AV3" s="60"/>
      <c r="AW3" s="233"/>
      <c r="AX3" s="60"/>
      <c r="AY3" s="233"/>
      <c r="AZ3" s="59"/>
      <c r="BA3" s="239"/>
      <c r="BB3" s="42"/>
      <c r="BC3" s="252"/>
    </row>
    <row r="4" spans="1:55" x14ac:dyDescent="0.25">
      <c r="A4" t="s">
        <v>149</v>
      </c>
      <c r="G4" s="285" t="s">
        <v>486</v>
      </c>
      <c r="H4" t="s">
        <v>487</v>
      </c>
      <c r="AM4" s="286" t="s">
        <v>18</v>
      </c>
      <c r="BB4" t="s">
        <v>488</v>
      </c>
    </row>
    <row r="5" spans="1:55" ht="15.75" x14ac:dyDescent="0.25">
      <c r="A5" t="s">
        <v>149</v>
      </c>
      <c r="B5" s="286" t="s">
        <v>154</v>
      </c>
      <c r="C5" s="286" t="s">
        <v>489</v>
      </c>
      <c r="G5" s="285" t="s">
        <v>490</v>
      </c>
      <c r="H5" s="294" t="s">
        <v>491</v>
      </c>
      <c r="I5" s="294" t="s">
        <v>492</v>
      </c>
      <c r="J5" s="69" t="s">
        <v>50</v>
      </c>
      <c r="K5" s="63"/>
      <c r="L5" s="63"/>
      <c r="M5" s="122"/>
      <c r="N5" s="87"/>
      <c r="O5" s="88" t="s">
        <v>53</v>
      </c>
      <c r="P5" s="202" t="s">
        <v>59</v>
      </c>
      <c r="Q5" s="203" t="s">
        <v>54</v>
      </c>
      <c r="R5" s="70" t="s">
        <v>18</v>
      </c>
      <c r="S5" s="69" t="s">
        <v>18</v>
      </c>
      <c r="T5" s="71"/>
      <c r="U5" s="72"/>
      <c r="V5" s="67" t="s">
        <v>18</v>
      </c>
      <c r="W5" s="73"/>
      <c r="X5" s="70"/>
      <c r="Y5" s="69" t="s">
        <v>18</v>
      </c>
      <c r="Z5" s="71"/>
      <c r="AA5" s="72"/>
      <c r="AB5" s="71"/>
      <c r="AC5" s="74"/>
      <c r="AD5" s="70"/>
      <c r="AE5" s="69"/>
      <c r="AF5" s="71"/>
      <c r="AG5" s="74"/>
      <c r="AH5" s="70"/>
      <c r="AI5" s="73"/>
      <c r="AJ5" s="75"/>
      <c r="AK5" s="226"/>
      <c r="AL5" s="69"/>
      <c r="AM5" s="234"/>
      <c r="AN5" s="76" t="s">
        <v>18</v>
      </c>
      <c r="AO5" s="234" t="s">
        <v>18</v>
      </c>
      <c r="AP5" s="69"/>
      <c r="AQ5" s="240"/>
      <c r="AR5" s="76"/>
      <c r="AS5" s="234"/>
      <c r="AT5" s="77"/>
      <c r="AU5" s="234"/>
      <c r="AV5" s="76"/>
      <c r="AW5" s="234"/>
      <c r="AX5" s="76"/>
      <c r="AY5" s="234"/>
      <c r="AZ5" s="69"/>
      <c r="BA5" s="244"/>
      <c r="BB5" s="83"/>
      <c r="BC5" s="89">
        <f t="shared" ref="BC5" si="0">COUNTA(R5,S5,T5)</f>
        <v>2</v>
      </c>
    </row>
    <row r="6" spans="1:55" x14ac:dyDescent="0.25">
      <c r="A6" t="s">
        <v>149</v>
      </c>
      <c r="G6" s="285"/>
    </row>
    <row r="7" spans="1:55" x14ac:dyDescent="0.25">
      <c r="A7" t="s">
        <v>149</v>
      </c>
      <c r="G7" s="285"/>
    </row>
    <row r="8" spans="1:55" x14ac:dyDescent="0.25">
      <c r="A8" t="s">
        <v>149</v>
      </c>
      <c r="G8" s="285"/>
    </row>
    <row r="9" spans="1:55" x14ac:dyDescent="0.25">
      <c r="A9" t="s">
        <v>149</v>
      </c>
      <c r="G9" s="285"/>
    </row>
    <row r="10" spans="1:55" x14ac:dyDescent="0.25">
      <c r="G10" s="285"/>
    </row>
    <row r="11" spans="1:55" x14ac:dyDescent="0.25">
      <c r="G11" s="285"/>
    </row>
    <row r="12" spans="1:55" x14ac:dyDescent="0.25">
      <c r="G12" s="285"/>
    </row>
    <row r="13" spans="1:55" x14ac:dyDescent="0.25">
      <c r="G13" s="285"/>
    </row>
    <row r="14" spans="1:55" x14ac:dyDescent="0.25">
      <c r="G14" s="285"/>
    </row>
    <row r="15" spans="1:55" x14ac:dyDescent="0.25">
      <c r="G15" s="285"/>
    </row>
    <row r="16" spans="1:55" x14ac:dyDescent="0.25">
      <c r="G16" s="285"/>
    </row>
    <row r="17" spans="7:7" x14ac:dyDescent="0.25">
      <c r="G17" s="285"/>
    </row>
    <row r="18" spans="7:7" x14ac:dyDescent="0.25">
      <c r="G18" s="285"/>
    </row>
    <row r="19" spans="7:7" x14ac:dyDescent="0.25">
      <c r="G19" s="285"/>
    </row>
    <row r="20" spans="7:7" x14ac:dyDescent="0.25">
      <c r="G20" s="285"/>
    </row>
    <row r="21" spans="7:7" x14ac:dyDescent="0.25">
      <c r="G21" s="285"/>
    </row>
    <row r="22" spans="7:7" x14ac:dyDescent="0.25">
      <c r="G22" s="285"/>
    </row>
    <row r="23" spans="7:7" x14ac:dyDescent="0.25">
      <c r="G23" s="285"/>
    </row>
    <row r="24" spans="7:7" x14ac:dyDescent="0.25">
      <c r="G24" s="285"/>
    </row>
    <row r="25" spans="7:7" x14ac:dyDescent="0.25">
      <c r="G25" s="285"/>
    </row>
    <row r="26" spans="7:7" x14ac:dyDescent="0.25">
      <c r="G26" s="285"/>
    </row>
    <row r="27" spans="7:7" x14ac:dyDescent="0.25">
      <c r="G27" s="285"/>
    </row>
    <row r="28" spans="7:7" x14ac:dyDescent="0.25">
      <c r="G28" s="285"/>
    </row>
    <row r="29" spans="7:7" x14ac:dyDescent="0.25">
      <c r="G29" s="285"/>
    </row>
    <row r="30" spans="7:7" x14ac:dyDescent="0.25">
      <c r="G30" s="285"/>
    </row>
    <row r="31" spans="7:7" x14ac:dyDescent="0.25">
      <c r="G31" s="285"/>
    </row>
    <row r="32" spans="7:7" x14ac:dyDescent="0.25">
      <c r="G32" s="285"/>
    </row>
    <row r="33" spans="7:7" x14ac:dyDescent="0.25">
      <c r="G33" s="285"/>
    </row>
    <row r="34" spans="7:7" x14ac:dyDescent="0.25">
      <c r="G34" s="285"/>
    </row>
    <row r="35" spans="7:7" x14ac:dyDescent="0.25">
      <c r="G35" s="285"/>
    </row>
    <row r="36" spans="7:7" x14ac:dyDescent="0.25">
      <c r="G36" s="285"/>
    </row>
    <row r="37" spans="7:7" x14ac:dyDescent="0.25">
      <c r="G37" s="285"/>
    </row>
    <row r="38" spans="7:7" x14ac:dyDescent="0.25">
      <c r="G38" s="285"/>
    </row>
    <row r="39" spans="7:7" x14ac:dyDescent="0.25">
      <c r="G39" s="285"/>
    </row>
    <row r="40" spans="7:7" x14ac:dyDescent="0.25">
      <c r="G40" s="285"/>
    </row>
    <row r="41" spans="7:7" x14ac:dyDescent="0.25">
      <c r="G41" s="285"/>
    </row>
    <row r="42" spans="7:7" x14ac:dyDescent="0.25">
      <c r="G42" s="285"/>
    </row>
    <row r="43" spans="7:7" x14ac:dyDescent="0.25">
      <c r="G43" s="285"/>
    </row>
    <row r="44" spans="7:7" x14ac:dyDescent="0.25">
      <c r="G44" s="285"/>
    </row>
    <row r="45" spans="7:7" x14ac:dyDescent="0.25">
      <c r="G45" s="285"/>
    </row>
    <row r="46" spans="7:7" x14ac:dyDescent="0.25">
      <c r="G46" s="285"/>
    </row>
    <row r="47" spans="7:7" x14ac:dyDescent="0.25">
      <c r="G47" s="285"/>
    </row>
    <row r="48" spans="7:7" x14ac:dyDescent="0.25">
      <c r="G48" s="285"/>
    </row>
    <row r="49" spans="7:7" x14ac:dyDescent="0.25">
      <c r="G49" s="285"/>
    </row>
    <row r="50" spans="7:7" x14ac:dyDescent="0.25">
      <c r="G50" s="285"/>
    </row>
    <row r="51" spans="7:7" x14ac:dyDescent="0.25">
      <c r="G51" s="285"/>
    </row>
    <row r="52" spans="7:7" x14ac:dyDescent="0.25">
      <c r="G52" s="285"/>
    </row>
    <row r="53" spans="7:7" x14ac:dyDescent="0.25">
      <c r="G53" s="285"/>
    </row>
    <row r="54" spans="7:7" x14ac:dyDescent="0.25">
      <c r="G54" s="285"/>
    </row>
    <row r="55" spans="7:7" x14ac:dyDescent="0.25">
      <c r="G55" s="285"/>
    </row>
    <row r="56" spans="7:7" x14ac:dyDescent="0.25">
      <c r="G56" s="285"/>
    </row>
    <row r="57" spans="7:7" x14ac:dyDescent="0.25">
      <c r="G57" s="285"/>
    </row>
    <row r="58" spans="7:7" x14ac:dyDescent="0.25">
      <c r="G58" s="285"/>
    </row>
    <row r="59" spans="7:7" x14ac:dyDescent="0.25">
      <c r="G59" s="285"/>
    </row>
    <row r="60" spans="7:7" x14ac:dyDescent="0.25">
      <c r="G60" s="285"/>
    </row>
    <row r="61" spans="7:7" x14ac:dyDescent="0.25">
      <c r="G61" s="285"/>
    </row>
    <row r="62" spans="7:7" x14ac:dyDescent="0.25">
      <c r="G62" s="285"/>
    </row>
    <row r="63" spans="7:7" x14ac:dyDescent="0.25">
      <c r="G63" s="285"/>
    </row>
    <row r="64" spans="7:7" x14ac:dyDescent="0.25">
      <c r="G64" s="285"/>
    </row>
    <row r="65" spans="7:7" x14ac:dyDescent="0.25">
      <c r="G65" s="285"/>
    </row>
    <row r="66" spans="7:7" x14ac:dyDescent="0.25">
      <c r="G66" s="285"/>
    </row>
    <row r="67" spans="7:7" x14ac:dyDescent="0.25">
      <c r="G67" s="285"/>
    </row>
    <row r="68" spans="7:7" x14ac:dyDescent="0.25">
      <c r="G68" s="285"/>
    </row>
    <row r="69" spans="7:7" x14ac:dyDescent="0.25">
      <c r="G69" s="285"/>
    </row>
    <row r="70" spans="7:7" x14ac:dyDescent="0.25">
      <c r="G70" s="285"/>
    </row>
    <row r="71" spans="7:7" x14ac:dyDescent="0.25">
      <c r="G71" s="285"/>
    </row>
    <row r="72" spans="7:7" x14ac:dyDescent="0.25">
      <c r="G72" s="285"/>
    </row>
    <row r="73" spans="7:7" x14ac:dyDescent="0.25">
      <c r="G73" s="285"/>
    </row>
    <row r="74" spans="7:7" x14ac:dyDescent="0.25">
      <c r="G74" s="285"/>
    </row>
    <row r="75" spans="7:7" x14ac:dyDescent="0.25">
      <c r="G75" s="285"/>
    </row>
    <row r="76" spans="7:7" x14ac:dyDescent="0.25">
      <c r="G76" s="285"/>
    </row>
    <row r="77" spans="7:7" x14ac:dyDescent="0.25">
      <c r="G77" s="285"/>
    </row>
    <row r="78" spans="7:7" x14ac:dyDescent="0.25">
      <c r="G78" s="285"/>
    </row>
    <row r="79" spans="7:7" x14ac:dyDescent="0.25">
      <c r="G79" s="285"/>
    </row>
    <row r="80" spans="7:7" x14ac:dyDescent="0.25">
      <c r="G80" s="285"/>
    </row>
    <row r="81" spans="7:7" x14ac:dyDescent="0.25">
      <c r="G81" s="285"/>
    </row>
    <row r="82" spans="7:7" x14ac:dyDescent="0.25">
      <c r="G82" s="285"/>
    </row>
    <row r="83" spans="7:7" x14ac:dyDescent="0.25">
      <c r="G83" s="285"/>
    </row>
    <row r="84" spans="7:7" x14ac:dyDescent="0.25">
      <c r="G84" s="285"/>
    </row>
    <row r="85" spans="7:7" x14ac:dyDescent="0.25">
      <c r="G85" s="285"/>
    </row>
    <row r="86" spans="7:7" x14ac:dyDescent="0.25">
      <c r="G86" s="285"/>
    </row>
    <row r="87" spans="7:7" x14ac:dyDescent="0.25">
      <c r="G87" s="285"/>
    </row>
    <row r="88" spans="7:7" x14ac:dyDescent="0.25">
      <c r="G88" s="285"/>
    </row>
    <row r="89" spans="7:7" x14ac:dyDescent="0.25">
      <c r="G89" s="285"/>
    </row>
    <row r="90" spans="7:7" x14ac:dyDescent="0.25">
      <c r="G90" s="285"/>
    </row>
    <row r="91" spans="7:7" x14ac:dyDescent="0.25">
      <c r="G91" s="285"/>
    </row>
    <row r="92" spans="7:7" x14ac:dyDescent="0.25">
      <c r="G92" s="285"/>
    </row>
    <row r="93" spans="7:7" x14ac:dyDescent="0.25">
      <c r="G93" s="285"/>
    </row>
    <row r="94" spans="7:7" x14ac:dyDescent="0.25">
      <c r="G94" s="285"/>
    </row>
    <row r="95" spans="7:7" x14ac:dyDescent="0.25">
      <c r="G95" s="285"/>
    </row>
    <row r="96" spans="7:7" x14ac:dyDescent="0.25">
      <c r="G96" s="285"/>
    </row>
    <row r="97" spans="7:7" x14ac:dyDescent="0.25">
      <c r="G97" s="285"/>
    </row>
    <row r="98" spans="7:7" x14ac:dyDescent="0.25">
      <c r="G98" s="285"/>
    </row>
    <row r="99" spans="7:7" x14ac:dyDescent="0.25">
      <c r="G99" s="285"/>
    </row>
    <row r="100" spans="7:7" x14ac:dyDescent="0.25">
      <c r="G100" s="285"/>
    </row>
    <row r="101" spans="7:7" x14ac:dyDescent="0.25">
      <c r="G101" s="285"/>
    </row>
    <row r="102" spans="7:7" x14ac:dyDescent="0.25">
      <c r="G102" s="285"/>
    </row>
    <row r="103" spans="7:7" x14ac:dyDescent="0.25">
      <c r="G103" s="285"/>
    </row>
    <row r="104" spans="7:7" x14ac:dyDescent="0.25">
      <c r="G104" s="285"/>
    </row>
    <row r="105" spans="7:7" x14ac:dyDescent="0.25">
      <c r="G105" s="285"/>
    </row>
    <row r="106" spans="7:7" x14ac:dyDescent="0.25">
      <c r="G106" s="285"/>
    </row>
    <row r="107" spans="7:7" x14ac:dyDescent="0.25">
      <c r="G107" s="285"/>
    </row>
    <row r="108" spans="7:7" x14ac:dyDescent="0.25">
      <c r="G108" s="285"/>
    </row>
    <row r="109" spans="7:7" x14ac:dyDescent="0.25">
      <c r="G109" s="285"/>
    </row>
    <row r="110" spans="7:7" x14ac:dyDescent="0.25">
      <c r="G110" s="285"/>
    </row>
    <row r="111" spans="7:7" x14ac:dyDescent="0.25">
      <c r="G111" s="285"/>
    </row>
    <row r="112" spans="7:7" x14ac:dyDescent="0.25">
      <c r="G112" s="285"/>
    </row>
    <row r="113" spans="7:7" x14ac:dyDescent="0.25">
      <c r="G113" s="285"/>
    </row>
    <row r="114" spans="7:7" x14ac:dyDescent="0.25">
      <c r="G114" s="285"/>
    </row>
    <row r="115" spans="7:7" x14ac:dyDescent="0.25">
      <c r="G115" s="285"/>
    </row>
    <row r="116" spans="7:7" x14ac:dyDescent="0.25">
      <c r="G116" s="285"/>
    </row>
    <row r="117" spans="7:7" x14ac:dyDescent="0.25">
      <c r="G117" s="285"/>
    </row>
    <row r="118" spans="7:7" x14ac:dyDescent="0.25">
      <c r="G118" s="285"/>
    </row>
    <row r="119" spans="7:7" x14ac:dyDescent="0.25">
      <c r="G119" s="285"/>
    </row>
    <row r="120" spans="7:7" x14ac:dyDescent="0.25">
      <c r="G120" s="285"/>
    </row>
    <row r="121" spans="7:7" x14ac:dyDescent="0.25">
      <c r="G121" s="285"/>
    </row>
    <row r="122" spans="7:7" x14ac:dyDescent="0.25">
      <c r="G122" s="285"/>
    </row>
    <row r="123" spans="7:7" x14ac:dyDescent="0.25">
      <c r="G123" s="285"/>
    </row>
    <row r="124" spans="7:7" x14ac:dyDescent="0.25">
      <c r="G124" s="285"/>
    </row>
    <row r="125" spans="7:7" x14ac:dyDescent="0.25">
      <c r="G125" s="285"/>
    </row>
    <row r="126" spans="7:7" x14ac:dyDescent="0.25">
      <c r="G126" s="285"/>
    </row>
    <row r="127" spans="7:7" x14ac:dyDescent="0.25">
      <c r="G127" s="285"/>
    </row>
    <row r="128" spans="7:7" x14ac:dyDescent="0.25">
      <c r="G128" s="285"/>
    </row>
    <row r="129" spans="7:7" x14ac:dyDescent="0.25">
      <c r="G129" s="285"/>
    </row>
    <row r="130" spans="7:7" x14ac:dyDescent="0.25">
      <c r="G130" s="285"/>
    </row>
    <row r="131" spans="7:7" x14ac:dyDescent="0.25">
      <c r="G131" s="285"/>
    </row>
    <row r="132" spans="7:7" x14ac:dyDescent="0.25">
      <c r="G132" s="285"/>
    </row>
    <row r="133" spans="7:7" x14ac:dyDescent="0.25">
      <c r="G133" s="285"/>
    </row>
    <row r="134" spans="7:7" x14ac:dyDescent="0.25">
      <c r="G134" s="285"/>
    </row>
    <row r="135" spans="7:7" x14ac:dyDescent="0.25">
      <c r="G135" s="285"/>
    </row>
    <row r="136" spans="7:7" x14ac:dyDescent="0.25">
      <c r="G136" s="285"/>
    </row>
    <row r="137" spans="7:7" x14ac:dyDescent="0.25">
      <c r="G137" s="285"/>
    </row>
    <row r="138" spans="7:7" x14ac:dyDescent="0.25">
      <c r="G138" s="285"/>
    </row>
    <row r="139" spans="7:7" x14ac:dyDescent="0.25">
      <c r="G139" s="285"/>
    </row>
    <row r="140" spans="7:7" x14ac:dyDescent="0.25">
      <c r="G140" s="285"/>
    </row>
    <row r="141" spans="7:7" x14ac:dyDescent="0.25">
      <c r="G141" s="285"/>
    </row>
    <row r="142" spans="7:7" x14ac:dyDescent="0.25">
      <c r="G142" s="285"/>
    </row>
    <row r="143" spans="7:7" x14ac:dyDescent="0.25">
      <c r="G143" s="285"/>
    </row>
    <row r="144" spans="7:7" x14ac:dyDescent="0.25">
      <c r="G144" s="285"/>
    </row>
    <row r="145" spans="7:7" x14ac:dyDescent="0.25">
      <c r="G145" s="285"/>
    </row>
    <row r="146" spans="7:7" x14ac:dyDescent="0.25">
      <c r="G146" s="285"/>
    </row>
    <row r="147" spans="7:7" x14ac:dyDescent="0.25">
      <c r="G147" s="285"/>
    </row>
    <row r="148" spans="7:7" x14ac:dyDescent="0.25">
      <c r="G148" s="285"/>
    </row>
    <row r="149" spans="7:7" x14ac:dyDescent="0.25">
      <c r="G149" s="285"/>
    </row>
    <row r="150" spans="7:7" x14ac:dyDescent="0.25">
      <c r="G150" s="285"/>
    </row>
    <row r="151" spans="7:7" x14ac:dyDescent="0.25">
      <c r="G151" s="285"/>
    </row>
    <row r="152" spans="7:7" x14ac:dyDescent="0.25">
      <c r="G152" s="285"/>
    </row>
    <row r="153" spans="7:7" x14ac:dyDescent="0.25">
      <c r="G153" s="285"/>
    </row>
    <row r="154" spans="7:7" x14ac:dyDescent="0.25">
      <c r="G154" s="285"/>
    </row>
    <row r="155" spans="7:7" x14ac:dyDescent="0.25">
      <c r="G155" s="285"/>
    </row>
    <row r="156" spans="7:7" x14ac:dyDescent="0.25">
      <c r="G156" s="285"/>
    </row>
    <row r="157" spans="7:7" x14ac:dyDescent="0.25">
      <c r="G157" s="285"/>
    </row>
    <row r="158" spans="7:7" x14ac:dyDescent="0.25">
      <c r="G158" s="285"/>
    </row>
    <row r="159" spans="7:7" x14ac:dyDescent="0.25">
      <c r="G159" s="285"/>
    </row>
    <row r="160" spans="7:7" x14ac:dyDescent="0.25">
      <c r="G160" s="285"/>
    </row>
    <row r="161" spans="7:7" x14ac:dyDescent="0.25">
      <c r="G161" s="285"/>
    </row>
    <row r="162" spans="7:7" x14ac:dyDescent="0.25">
      <c r="G162" s="285"/>
    </row>
    <row r="163" spans="7:7" x14ac:dyDescent="0.25">
      <c r="G163" s="285"/>
    </row>
    <row r="164" spans="7:7" x14ac:dyDescent="0.25">
      <c r="G164" s="285"/>
    </row>
    <row r="165" spans="7:7" x14ac:dyDescent="0.25">
      <c r="G165" s="285"/>
    </row>
    <row r="166" spans="7:7" x14ac:dyDescent="0.25">
      <c r="G166" s="285"/>
    </row>
    <row r="167" spans="7:7" x14ac:dyDescent="0.25">
      <c r="G167" s="285"/>
    </row>
    <row r="168" spans="7:7" x14ac:dyDescent="0.25">
      <c r="G168" s="285"/>
    </row>
    <row r="169" spans="7:7" x14ac:dyDescent="0.25">
      <c r="G169" s="285"/>
    </row>
    <row r="170" spans="7:7" x14ac:dyDescent="0.25">
      <c r="G170" s="285"/>
    </row>
    <row r="171" spans="7:7" x14ac:dyDescent="0.25">
      <c r="G171" s="285"/>
    </row>
    <row r="172" spans="7:7" x14ac:dyDescent="0.25">
      <c r="G172" s="285"/>
    </row>
    <row r="173" spans="7:7" x14ac:dyDescent="0.25">
      <c r="G173" s="285"/>
    </row>
    <row r="174" spans="7:7" x14ac:dyDescent="0.25">
      <c r="G174" s="285"/>
    </row>
    <row r="175" spans="7:7" x14ac:dyDescent="0.25">
      <c r="G175" s="285"/>
    </row>
    <row r="176" spans="7:7" x14ac:dyDescent="0.25">
      <c r="G176" s="285"/>
    </row>
    <row r="177" spans="7:7" x14ac:dyDescent="0.25">
      <c r="G177" s="285"/>
    </row>
    <row r="178" spans="7:7" x14ac:dyDescent="0.25">
      <c r="G178" s="285"/>
    </row>
    <row r="179" spans="7:7" x14ac:dyDescent="0.25">
      <c r="G179" s="285"/>
    </row>
    <row r="180" spans="7:7" x14ac:dyDescent="0.25">
      <c r="G180" s="285"/>
    </row>
    <row r="181" spans="7:7" x14ac:dyDescent="0.25">
      <c r="G181" s="285"/>
    </row>
    <row r="182" spans="7:7" x14ac:dyDescent="0.25">
      <c r="G182" s="285"/>
    </row>
    <row r="183" spans="7:7" x14ac:dyDescent="0.25">
      <c r="G183" s="285"/>
    </row>
    <row r="184" spans="7:7" x14ac:dyDescent="0.25">
      <c r="G184" s="285"/>
    </row>
    <row r="185" spans="7:7" x14ac:dyDescent="0.25">
      <c r="G185" s="285"/>
    </row>
    <row r="186" spans="7:7" x14ac:dyDescent="0.25">
      <c r="G186" s="285"/>
    </row>
    <row r="187" spans="7:7" x14ac:dyDescent="0.25">
      <c r="G187" s="285"/>
    </row>
    <row r="188" spans="7:7" x14ac:dyDescent="0.25">
      <c r="G188" s="285"/>
    </row>
    <row r="189" spans="7:7" x14ac:dyDescent="0.25">
      <c r="G189" s="285"/>
    </row>
    <row r="190" spans="7:7" x14ac:dyDescent="0.25">
      <c r="G190" s="285"/>
    </row>
    <row r="191" spans="7:7" x14ac:dyDescent="0.25">
      <c r="G191" s="285"/>
    </row>
    <row r="192" spans="7:7" x14ac:dyDescent="0.25">
      <c r="G192" s="285"/>
    </row>
    <row r="193" spans="7:7" x14ac:dyDescent="0.25">
      <c r="G193" s="285"/>
    </row>
    <row r="194" spans="7:7" x14ac:dyDescent="0.25">
      <c r="G194" s="285"/>
    </row>
    <row r="195" spans="7:7" x14ac:dyDescent="0.25">
      <c r="G195" s="285"/>
    </row>
    <row r="196" spans="7:7" x14ac:dyDescent="0.25">
      <c r="G196" s="285"/>
    </row>
    <row r="197" spans="7:7" x14ac:dyDescent="0.25">
      <c r="G197" s="285"/>
    </row>
    <row r="198" spans="7:7" x14ac:dyDescent="0.25">
      <c r="G198" s="285"/>
    </row>
    <row r="199" spans="7:7" x14ac:dyDescent="0.25">
      <c r="G199" s="285"/>
    </row>
    <row r="200" spans="7:7" x14ac:dyDescent="0.25">
      <c r="G200" s="285"/>
    </row>
    <row r="201" spans="7:7" x14ac:dyDescent="0.25">
      <c r="G201" s="285"/>
    </row>
    <row r="202" spans="7:7" x14ac:dyDescent="0.25">
      <c r="G202" s="285"/>
    </row>
    <row r="203" spans="7:7" x14ac:dyDescent="0.25">
      <c r="G203" s="285"/>
    </row>
    <row r="204" spans="7:7" x14ac:dyDescent="0.25">
      <c r="G204" s="285"/>
    </row>
    <row r="205" spans="7:7" x14ac:dyDescent="0.25">
      <c r="G205" s="285"/>
    </row>
    <row r="206" spans="7:7" x14ac:dyDescent="0.25">
      <c r="G206" s="285"/>
    </row>
    <row r="207" spans="7:7" x14ac:dyDescent="0.25">
      <c r="G207" s="285"/>
    </row>
    <row r="208" spans="7:7" x14ac:dyDescent="0.25">
      <c r="G208" s="285"/>
    </row>
    <row r="209" spans="7:7" x14ac:dyDescent="0.25">
      <c r="G209" s="285"/>
    </row>
    <row r="210" spans="7:7" x14ac:dyDescent="0.25">
      <c r="G210" s="285"/>
    </row>
    <row r="211" spans="7:7" x14ac:dyDescent="0.25">
      <c r="G211" s="285"/>
    </row>
    <row r="212" spans="7:7" x14ac:dyDescent="0.25">
      <c r="G212" s="285"/>
    </row>
    <row r="213" spans="7:7" x14ac:dyDescent="0.25">
      <c r="G213" s="285"/>
    </row>
    <row r="214" spans="7:7" x14ac:dyDescent="0.25">
      <c r="G214" s="285"/>
    </row>
    <row r="215" spans="7:7" x14ac:dyDescent="0.25">
      <c r="G215" s="285"/>
    </row>
    <row r="216" spans="7:7" x14ac:dyDescent="0.25">
      <c r="G216" s="285"/>
    </row>
    <row r="217" spans="7:7" x14ac:dyDescent="0.25">
      <c r="G217" s="285"/>
    </row>
    <row r="218" spans="7:7" x14ac:dyDescent="0.25">
      <c r="G218" s="285"/>
    </row>
    <row r="219" spans="7:7" x14ac:dyDescent="0.25">
      <c r="G219" s="285"/>
    </row>
    <row r="220" spans="7:7" x14ac:dyDescent="0.25">
      <c r="G220" s="285"/>
    </row>
    <row r="221" spans="7:7" x14ac:dyDescent="0.25">
      <c r="G221" s="285"/>
    </row>
    <row r="222" spans="7:7" x14ac:dyDescent="0.25">
      <c r="G222" s="285"/>
    </row>
    <row r="223" spans="7:7" x14ac:dyDescent="0.25">
      <c r="G223" s="285"/>
    </row>
    <row r="224" spans="7:7" x14ac:dyDescent="0.25">
      <c r="G224" s="285"/>
    </row>
    <row r="225" spans="7:7" x14ac:dyDescent="0.25">
      <c r="G225" s="285"/>
    </row>
    <row r="226" spans="7:7" x14ac:dyDescent="0.25">
      <c r="G226" s="285"/>
    </row>
    <row r="227" spans="7:7" x14ac:dyDescent="0.25">
      <c r="G227" s="285"/>
    </row>
    <row r="228" spans="7:7" x14ac:dyDescent="0.25">
      <c r="G228" s="285"/>
    </row>
    <row r="229" spans="7:7" x14ac:dyDescent="0.25">
      <c r="G229" s="285"/>
    </row>
    <row r="230" spans="7:7" x14ac:dyDescent="0.25">
      <c r="G230" s="285"/>
    </row>
    <row r="231" spans="7:7" x14ac:dyDescent="0.25">
      <c r="G231" s="285"/>
    </row>
    <row r="232" spans="7:7" x14ac:dyDescent="0.25">
      <c r="G232" s="285"/>
    </row>
    <row r="233" spans="7:7" x14ac:dyDescent="0.25">
      <c r="G233" s="285"/>
    </row>
    <row r="234" spans="7:7" x14ac:dyDescent="0.25">
      <c r="G234" s="285"/>
    </row>
    <row r="235" spans="7:7" x14ac:dyDescent="0.25">
      <c r="G235" s="285"/>
    </row>
    <row r="236" spans="7:7" x14ac:dyDescent="0.25">
      <c r="G236" s="285"/>
    </row>
    <row r="237" spans="7:7" x14ac:dyDescent="0.25">
      <c r="G237" s="285"/>
    </row>
    <row r="238" spans="7:7" x14ac:dyDescent="0.25">
      <c r="G238" s="285"/>
    </row>
    <row r="239" spans="7:7" x14ac:dyDescent="0.25">
      <c r="G239" s="285"/>
    </row>
    <row r="240" spans="7:7" x14ac:dyDescent="0.25">
      <c r="G240" s="285"/>
    </row>
    <row r="241" spans="7:7" x14ac:dyDescent="0.25">
      <c r="G241" s="285"/>
    </row>
    <row r="242" spans="7:7" x14ac:dyDescent="0.25">
      <c r="G242" s="285"/>
    </row>
    <row r="243" spans="7:7" x14ac:dyDescent="0.25">
      <c r="G243" s="285"/>
    </row>
    <row r="244" spans="7:7" x14ac:dyDescent="0.25">
      <c r="G244" s="285"/>
    </row>
    <row r="245" spans="7:7" x14ac:dyDescent="0.25">
      <c r="G245" s="285"/>
    </row>
    <row r="246" spans="7:7" x14ac:dyDescent="0.25">
      <c r="G246" s="285"/>
    </row>
    <row r="247" spans="7:7" x14ac:dyDescent="0.25">
      <c r="G247" s="285"/>
    </row>
    <row r="248" spans="7:7" x14ac:dyDescent="0.25">
      <c r="G248" s="285"/>
    </row>
    <row r="249" spans="7:7" x14ac:dyDescent="0.25">
      <c r="G249" s="285"/>
    </row>
    <row r="250" spans="7:7" x14ac:dyDescent="0.25">
      <c r="G250" s="285"/>
    </row>
    <row r="251" spans="7:7" x14ac:dyDescent="0.25">
      <c r="G251" s="285"/>
    </row>
    <row r="252" spans="7:7" x14ac:dyDescent="0.25">
      <c r="G252" s="285"/>
    </row>
    <row r="253" spans="7:7" x14ac:dyDescent="0.25">
      <c r="G253" s="285"/>
    </row>
    <row r="254" spans="7:7" x14ac:dyDescent="0.25">
      <c r="G254" s="285"/>
    </row>
    <row r="255" spans="7:7" x14ac:dyDescent="0.25">
      <c r="G255" s="285"/>
    </row>
    <row r="256" spans="7:7" x14ac:dyDescent="0.25">
      <c r="G256" s="285"/>
    </row>
    <row r="257" spans="7:7" x14ac:dyDescent="0.25">
      <c r="G257" s="285"/>
    </row>
    <row r="258" spans="7:7" x14ac:dyDescent="0.25">
      <c r="G258" s="285"/>
    </row>
    <row r="259" spans="7:7" x14ac:dyDescent="0.25">
      <c r="G259" s="285"/>
    </row>
    <row r="260" spans="7:7" x14ac:dyDescent="0.25">
      <c r="G260" s="285"/>
    </row>
    <row r="261" spans="7:7" x14ac:dyDescent="0.25">
      <c r="G261" s="285"/>
    </row>
    <row r="262" spans="7:7" x14ac:dyDescent="0.25">
      <c r="G262" s="285"/>
    </row>
    <row r="263" spans="7:7" x14ac:dyDescent="0.25">
      <c r="G263" s="285"/>
    </row>
    <row r="264" spans="7:7" x14ac:dyDescent="0.25">
      <c r="G264" s="285"/>
    </row>
    <row r="265" spans="7:7" x14ac:dyDescent="0.25">
      <c r="G265" s="285"/>
    </row>
    <row r="266" spans="7:7" x14ac:dyDescent="0.25">
      <c r="G266" s="285"/>
    </row>
    <row r="267" spans="7:7" x14ac:dyDescent="0.25">
      <c r="G267" s="285"/>
    </row>
    <row r="268" spans="7:7" x14ac:dyDescent="0.25">
      <c r="G268" s="285"/>
    </row>
    <row r="269" spans="7:7" x14ac:dyDescent="0.25">
      <c r="G269" s="285"/>
    </row>
    <row r="270" spans="7:7" x14ac:dyDescent="0.25">
      <c r="G270" s="285"/>
    </row>
    <row r="271" spans="7:7" x14ac:dyDescent="0.25">
      <c r="G271" s="285"/>
    </row>
    <row r="272" spans="7:7" x14ac:dyDescent="0.25">
      <c r="G272" s="285"/>
    </row>
    <row r="273" spans="7:7" x14ac:dyDescent="0.25">
      <c r="G273" s="285"/>
    </row>
    <row r="274" spans="7:7" x14ac:dyDescent="0.25">
      <c r="G274" s="285"/>
    </row>
    <row r="275" spans="7:7" x14ac:dyDescent="0.25">
      <c r="G275" s="285"/>
    </row>
    <row r="276" spans="7:7" x14ac:dyDescent="0.25">
      <c r="G276" s="285"/>
    </row>
    <row r="277" spans="7:7" x14ac:dyDescent="0.25">
      <c r="G277" s="285"/>
    </row>
    <row r="278" spans="7:7" x14ac:dyDescent="0.25">
      <c r="G278" s="285"/>
    </row>
    <row r="279" spans="7:7" x14ac:dyDescent="0.25">
      <c r="G279" s="285"/>
    </row>
    <row r="280" spans="7:7" x14ac:dyDescent="0.25">
      <c r="G280" s="285"/>
    </row>
    <row r="281" spans="7:7" x14ac:dyDescent="0.25">
      <c r="G281" s="285"/>
    </row>
    <row r="282" spans="7:7" x14ac:dyDescent="0.25">
      <c r="G282" s="285"/>
    </row>
    <row r="283" spans="7:7" x14ac:dyDescent="0.25">
      <c r="G283" s="285"/>
    </row>
    <row r="284" spans="7:7" x14ac:dyDescent="0.25">
      <c r="G284" s="285"/>
    </row>
    <row r="285" spans="7:7" x14ac:dyDescent="0.25">
      <c r="G285" s="285"/>
    </row>
    <row r="286" spans="7:7" x14ac:dyDescent="0.25">
      <c r="G286" s="285"/>
    </row>
    <row r="287" spans="7:7" x14ac:dyDescent="0.25">
      <c r="G287" s="285"/>
    </row>
    <row r="288" spans="7:7" x14ac:dyDescent="0.25">
      <c r="G288" s="285"/>
    </row>
    <row r="289" spans="7:7" x14ac:dyDescent="0.25">
      <c r="G289" s="285"/>
    </row>
    <row r="290" spans="7:7" x14ac:dyDescent="0.25">
      <c r="G290" s="285"/>
    </row>
    <row r="291" spans="7:7" x14ac:dyDescent="0.25">
      <c r="G291" s="285"/>
    </row>
    <row r="292" spans="7:7" x14ac:dyDescent="0.25">
      <c r="G292" s="285"/>
    </row>
    <row r="293" spans="7:7" x14ac:dyDescent="0.25">
      <c r="G293" s="285"/>
    </row>
    <row r="294" spans="7:7" x14ac:dyDescent="0.25">
      <c r="G294" s="285"/>
    </row>
    <row r="295" spans="7:7" x14ac:dyDescent="0.25">
      <c r="G295" s="285"/>
    </row>
    <row r="296" spans="7:7" x14ac:dyDescent="0.25">
      <c r="G296" s="285"/>
    </row>
    <row r="297" spans="7:7" x14ac:dyDescent="0.25">
      <c r="G297" s="285"/>
    </row>
    <row r="298" spans="7:7" x14ac:dyDescent="0.25">
      <c r="G298" s="285"/>
    </row>
    <row r="299" spans="7:7" x14ac:dyDescent="0.25">
      <c r="G299" s="285"/>
    </row>
    <row r="300" spans="7:7" x14ac:dyDescent="0.25">
      <c r="G300" s="285"/>
    </row>
    <row r="301" spans="7:7" x14ac:dyDescent="0.25">
      <c r="G301" s="285"/>
    </row>
  </sheetData>
  <mergeCells count="14">
    <mergeCell ref="AH1:AI1"/>
    <mergeCell ref="AJ1:AJ2"/>
    <mergeCell ref="M1:M3"/>
    <mergeCell ref="R1:T1"/>
    <mergeCell ref="U1:W1"/>
    <mergeCell ref="X1:Z1"/>
    <mergeCell ref="AA1:AB1"/>
    <mergeCell ref="AD1:AF1"/>
    <mergeCell ref="L1:L2"/>
    <mergeCell ref="A1:A2"/>
    <mergeCell ref="B1:B2"/>
    <mergeCell ref="C1:F1"/>
    <mergeCell ref="J1:J2"/>
    <mergeCell ref="K1:K2"/>
  </mergeCells>
  <conditionalFormatting sqref="O1 O3">
    <cfRule type="containsText" dxfId="6" priority="7" operator="containsText" text="Y">
      <formula>NOT(ISERROR(SEARCH("Y",#REF!)))</formula>
    </cfRule>
  </conditionalFormatting>
  <conditionalFormatting sqref="Q5">
    <cfRule type="notContainsBlanks" dxfId="5" priority="5">
      <formula>LEN(TRIM(Q5))&gt;0</formula>
    </cfRule>
  </conditionalFormatting>
  <conditionalFormatting sqref="P5">
    <cfRule type="notContainsBlanks" dxfId="4" priority="4">
      <formula>LEN(TRIM(P5))&gt;0</formula>
    </cfRule>
  </conditionalFormatting>
  <conditionalFormatting sqref="J5">
    <cfRule type="notContainsBlanks" dxfId="3" priority="3">
      <formula>LEN(TRIM(J5))&gt;0</formula>
    </cfRule>
  </conditionalFormatting>
  <conditionalFormatting sqref="K5">
    <cfRule type="notContainsBlanks" dxfId="2" priority="2">
      <formula>LEN(TRIM(K5))&gt;0</formula>
    </cfRule>
  </conditionalFormatting>
  <conditionalFormatting sqref="L5">
    <cfRule type="notContainsBlanks" dxfId="1" priority="1">
      <formula>LEN(TRIM(L5))&gt;0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text="Y" id="{2DD26C5B-DCBF-41E0-864D-42012411FE3A}">
            <xm:f>NOT(ISERROR(SEARCH("Y",'\Users\carrcs\Documents\0_2015WAP working draft sections\0 TIPS Publishing\Sent to TIPS\1st Draft\Appendices\Appendix H Ch.3\[APPENDIX H - Aquatic Species Habitat Associations Tables.xlsx]FW FISH'!#REF!)))</xm:f>
            <x14:dxf>
              <fill>
                <patternFill>
                  <bgColor rgb="FFFFC000"/>
                </patternFill>
              </fill>
            </x14:dxf>
          </x14:cfRule>
          <xm:sqref>O5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I33"/>
  <sheetViews>
    <sheetView zoomScale="80" zoomScaleNormal="80" workbookViewId="0">
      <pane ySplit="1" topLeftCell="A2" activePane="bottomLeft" state="frozen"/>
      <selection activeCell="I45" sqref="I45"/>
      <selection pane="bottomLeft" activeCell="B18" sqref="B18"/>
    </sheetView>
  </sheetViews>
  <sheetFormatPr defaultColWidth="9.140625" defaultRowHeight="15.75" x14ac:dyDescent="0.25"/>
  <cols>
    <col min="1" max="1" width="5.5703125" style="18" customWidth="1"/>
    <col min="2" max="2" width="32.7109375" style="19" customWidth="1"/>
    <col min="3" max="3" width="11.5703125" style="11" customWidth="1"/>
    <col min="4" max="4" width="10.5703125" style="11" customWidth="1"/>
    <col min="5" max="5" width="9.7109375" style="11" customWidth="1"/>
    <col min="6" max="6" width="12.28515625" style="11" customWidth="1"/>
    <col min="7" max="7" width="10.5703125" style="20" customWidth="1"/>
    <col min="8" max="9" width="9.140625" style="20"/>
    <col min="10" max="16384" width="9.140625" style="18"/>
  </cols>
  <sheetData>
    <row r="1" spans="1:9" s="1" customFormat="1" ht="56.25" x14ac:dyDescent="0.3">
      <c r="B1" s="2" t="s">
        <v>493</v>
      </c>
      <c r="C1" s="3" t="s">
        <v>494</v>
      </c>
      <c r="D1" s="4" t="s">
        <v>495</v>
      </c>
      <c r="E1" s="5" t="s">
        <v>496</v>
      </c>
      <c r="F1" s="6" t="s">
        <v>497</v>
      </c>
      <c r="G1" s="7" t="s">
        <v>498</v>
      </c>
      <c r="H1" s="7" t="s">
        <v>499</v>
      </c>
      <c r="I1" s="7" t="s">
        <v>500</v>
      </c>
    </row>
    <row r="2" spans="1:9" s="14" customFormat="1" ht="31.5" x14ac:dyDescent="0.25">
      <c r="A2" s="369" t="s">
        <v>501</v>
      </c>
      <c r="B2" s="8" t="s">
        <v>502</v>
      </c>
      <c r="C2" s="9" t="s">
        <v>50</v>
      </c>
      <c r="D2" s="10" t="s">
        <v>50</v>
      </c>
      <c r="E2" s="11"/>
      <c r="F2" s="11"/>
      <c r="G2" s="12"/>
      <c r="H2" s="13"/>
      <c r="I2" s="13"/>
    </row>
    <row r="3" spans="1:9" s="14" customFormat="1" ht="31.5" x14ac:dyDescent="0.25">
      <c r="A3" s="369"/>
      <c r="B3" s="8" t="s">
        <v>503</v>
      </c>
      <c r="C3" s="9" t="s">
        <v>50</v>
      </c>
      <c r="D3" s="10" t="s">
        <v>50</v>
      </c>
      <c r="E3" s="11"/>
      <c r="F3" s="11"/>
      <c r="G3" s="12"/>
      <c r="H3" s="13"/>
      <c r="I3" s="13"/>
    </row>
    <row r="4" spans="1:9" s="14" customFormat="1" ht="31.5" x14ac:dyDescent="0.25">
      <c r="A4" s="369"/>
      <c r="B4" s="8" t="s">
        <v>504</v>
      </c>
      <c r="C4" s="9" t="s">
        <v>50</v>
      </c>
      <c r="D4" s="10" t="s">
        <v>50</v>
      </c>
      <c r="E4" s="15" t="s">
        <v>50</v>
      </c>
      <c r="F4" s="16" t="s">
        <v>50</v>
      </c>
      <c r="G4" s="12"/>
      <c r="H4" s="13"/>
      <c r="I4" s="13"/>
    </row>
    <row r="5" spans="1:9" s="14" customFormat="1" x14ac:dyDescent="0.25">
      <c r="A5" s="369"/>
      <c r="B5" s="8" t="s">
        <v>505</v>
      </c>
      <c r="C5" s="9" t="s">
        <v>50</v>
      </c>
      <c r="D5" s="10" t="s">
        <v>50</v>
      </c>
      <c r="E5" s="15" t="s">
        <v>50</v>
      </c>
      <c r="F5" s="16" t="s">
        <v>50</v>
      </c>
      <c r="G5" s="12" t="s">
        <v>50</v>
      </c>
      <c r="H5" s="13"/>
      <c r="I5" s="13" t="s">
        <v>50</v>
      </c>
    </row>
    <row r="6" spans="1:9" s="14" customFormat="1" ht="31.5" x14ac:dyDescent="0.25">
      <c r="A6" s="369"/>
      <c r="B6" s="8" t="s">
        <v>506</v>
      </c>
      <c r="C6" s="9" t="s">
        <v>50</v>
      </c>
      <c r="D6" s="10" t="s">
        <v>50</v>
      </c>
      <c r="E6" s="15" t="s">
        <v>50</v>
      </c>
      <c r="F6" s="16" t="s">
        <v>50</v>
      </c>
      <c r="G6" s="12" t="s">
        <v>50</v>
      </c>
      <c r="H6" s="13" t="s">
        <v>50</v>
      </c>
      <c r="I6" s="13" t="s">
        <v>50</v>
      </c>
    </row>
    <row r="7" spans="1:9" s="14" customFormat="1" ht="31.5" x14ac:dyDescent="0.25">
      <c r="A7" s="369"/>
      <c r="B7" s="8" t="s">
        <v>507</v>
      </c>
      <c r="C7" s="9" t="s">
        <v>50</v>
      </c>
      <c r="D7" s="10" t="s">
        <v>50</v>
      </c>
      <c r="E7" s="11"/>
      <c r="F7" s="11"/>
      <c r="G7" s="12" t="s">
        <v>50</v>
      </c>
      <c r="H7" s="13" t="s">
        <v>50</v>
      </c>
      <c r="I7" s="13" t="s">
        <v>50</v>
      </c>
    </row>
    <row r="8" spans="1:9" s="14" customFormat="1" ht="30.75" x14ac:dyDescent="0.25">
      <c r="A8" s="369"/>
      <c r="B8" s="8" t="s">
        <v>508</v>
      </c>
      <c r="C8" s="9" t="s">
        <v>50</v>
      </c>
      <c r="D8" s="10" t="s">
        <v>50</v>
      </c>
      <c r="E8" s="15" t="s">
        <v>50</v>
      </c>
      <c r="F8" s="11"/>
      <c r="G8" s="12" t="s">
        <v>50</v>
      </c>
      <c r="H8" s="13" t="s">
        <v>50</v>
      </c>
      <c r="I8" s="13" t="s">
        <v>50</v>
      </c>
    </row>
    <row r="9" spans="1:9" s="14" customFormat="1" ht="30.75" x14ac:dyDescent="0.25">
      <c r="A9" s="369"/>
      <c r="B9" s="8" t="s">
        <v>509</v>
      </c>
      <c r="C9" s="11"/>
      <c r="D9" s="10" t="s">
        <v>50</v>
      </c>
      <c r="E9" s="11"/>
      <c r="F9" s="16" t="s">
        <v>50</v>
      </c>
      <c r="G9" s="12"/>
      <c r="H9" s="13"/>
      <c r="I9" s="13" t="s">
        <v>50</v>
      </c>
    </row>
    <row r="10" spans="1:9" s="14" customFormat="1" x14ac:dyDescent="0.25">
      <c r="A10" s="369"/>
      <c r="B10" s="8" t="s">
        <v>14</v>
      </c>
      <c r="C10" s="9" t="s">
        <v>50</v>
      </c>
      <c r="D10" s="10" t="s">
        <v>50</v>
      </c>
      <c r="E10" s="15" t="s">
        <v>50</v>
      </c>
      <c r="F10" s="16" t="s">
        <v>50</v>
      </c>
      <c r="G10" s="12" t="s">
        <v>50</v>
      </c>
      <c r="H10" s="13" t="s">
        <v>50</v>
      </c>
      <c r="I10" s="13" t="s">
        <v>50</v>
      </c>
    </row>
    <row r="11" spans="1:9" s="14" customFormat="1" x14ac:dyDescent="0.25">
      <c r="A11" s="369"/>
      <c r="B11" s="8" t="s">
        <v>15</v>
      </c>
      <c r="C11" s="11"/>
      <c r="D11" s="11"/>
      <c r="E11" s="11"/>
      <c r="F11" s="16" t="s">
        <v>50</v>
      </c>
      <c r="G11" s="12"/>
      <c r="H11" s="13"/>
      <c r="I11" s="13" t="s">
        <v>50</v>
      </c>
    </row>
    <row r="12" spans="1:9" s="14" customFormat="1" x14ac:dyDescent="0.25">
      <c r="A12" s="369"/>
      <c r="B12" s="8" t="s">
        <v>510</v>
      </c>
      <c r="C12" s="11"/>
      <c r="D12" s="11"/>
      <c r="E12" s="11"/>
      <c r="F12" s="16" t="s">
        <v>50</v>
      </c>
      <c r="G12" s="17"/>
      <c r="H12" s="13"/>
      <c r="I12" s="13" t="s">
        <v>50</v>
      </c>
    </row>
    <row r="13" spans="1:9" s="14" customFormat="1" x14ac:dyDescent="0.25">
      <c r="A13" s="369"/>
      <c r="B13" s="8" t="s">
        <v>511</v>
      </c>
      <c r="C13" s="11"/>
      <c r="D13" s="11"/>
      <c r="E13" s="11"/>
      <c r="F13" s="16" t="s">
        <v>50</v>
      </c>
      <c r="G13" s="17"/>
      <c r="H13" s="13"/>
      <c r="I13" s="13" t="s">
        <v>50</v>
      </c>
    </row>
    <row r="16" spans="1:9" x14ac:dyDescent="0.25">
      <c r="A16" s="126"/>
      <c r="B16" s="127" t="s">
        <v>512</v>
      </c>
      <c r="C16" s="128" t="s">
        <v>513</v>
      </c>
      <c r="D16" s="129" t="s">
        <v>514</v>
      </c>
      <c r="E16" s="130" t="s">
        <v>515</v>
      </c>
      <c r="F16" s="131" t="s">
        <v>516</v>
      </c>
    </row>
    <row r="17" spans="1:6" x14ac:dyDescent="0.25">
      <c r="A17" s="14"/>
      <c r="B17" s="132" t="s">
        <v>31</v>
      </c>
      <c r="C17" s="133" t="s">
        <v>50</v>
      </c>
      <c r="D17" s="10" t="s">
        <v>50</v>
      </c>
      <c r="E17" s="134" t="s">
        <v>517</v>
      </c>
      <c r="F17" s="134" t="s">
        <v>517</v>
      </c>
    </row>
    <row r="18" spans="1:6" x14ac:dyDescent="0.25">
      <c r="A18" s="14"/>
      <c r="B18" s="132" t="s">
        <v>32</v>
      </c>
      <c r="C18" s="133" t="s">
        <v>50</v>
      </c>
      <c r="D18" s="10" t="s">
        <v>50</v>
      </c>
      <c r="E18" s="134" t="s">
        <v>517</v>
      </c>
      <c r="F18" s="134" t="s">
        <v>517</v>
      </c>
    </row>
    <row r="19" spans="1:6" x14ac:dyDescent="0.25">
      <c r="A19" s="14"/>
      <c r="B19" s="132" t="s">
        <v>42</v>
      </c>
      <c r="C19" s="134" t="s">
        <v>517</v>
      </c>
      <c r="D19" s="10" t="s">
        <v>50</v>
      </c>
      <c r="E19" s="135" t="s">
        <v>50</v>
      </c>
      <c r="F19" s="16" t="s">
        <v>50</v>
      </c>
    </row>
    <row r="20" spans="1:6" x14ac:dyDescent="0.25">
      <c r="A20" s="14"/>
      <c r="B20" s="132" t="s">
        <v>44</v>
      </c>
      <c r="C20" s="134" t="s">
        <v>517</v>
      </c>
      <c r="D20" s="134" t="s">
        <v>517</v>
      </c>
      <c r="E20" s="134" t="s">
        <v>517</v>
      </c>
      <c r="F20" s="16" t="s">
        <v>50</v>
      </c>
    </row>
    <row r="21" spans="1:6" x14ac:dyDescent="0.25">
      <c r="A21" s="14"/>
      <c r="B21" s="132" t="s">
        <v>33</v>
      </c>
      <c r="C21" s="133" t="s">
        <v>50</v>
      </c>
      <c r="D21" s="134" t="s">
        <v>517</v>
      </c>
      <c r="E21" s="134" t="s">
        <v>517</v>
      </c>
      <c r="F21" s="134" t="s">
        <v>517</v>
      </c>
    </row>
    <row r="22" spans="1:6" x14ac:dyDescent="0.25">
      <c r="A22" s="14"/>
      <c r="B22" s="132" t="s">
        <v>34</v>
      </c>
      <c r="C22" s="133" t="s">
        <v>50</v>
      </c>
      <c r="D22" s="134" t="s">
        <v>517</v>
      </c>
      <c r="E22" s="134" t="s">
        <v>517</v>
      </c>
      <c r="F22" s="134" t="s">
        <v>517</v>
      </c>
    </row>
    <row r="23" spans="1:6" x14ac:dyDescent="0.25">
      <c r="A23" s="14"/>
      <c r="B23" s="132" t="s">
        <v>518</v>
      </c>
      <c r="C23" s="133" t="s">
        <v>50</v>
      </c>
      <c r="D23" s="134" t="s">
        <v>517</v>
      </c>
      <c r="E23" s="134" t="s">
        <v>517</v>
      </c>
      <c r="F23" s="134" t="s">
        <v>517</v>
      </c>
    </row>
    <row r="24" spans="1:6" x14ac:dyDescent="0.25">
      <c r="A24" s="14"/>
      <c r="B24" s="132" t="s">
        <v>43</v>
      </c>
      <c r="C24" s="134" t="s">
        <v>517</v>
      </c>
      <c r="D24" s="134" t="s">
        <v>517</v>
      </c>
      <c r="E24" s="135" t="s">
        <v>50</v>
      </c>
      <c r="F24" s="16" t="s">
        <v>50</v>
      </c>
    </row>
    <row r="25" spans="1:6" x14ac:dyDescent="0.25">
      <c r="A25" s="14"/>
      <c r="B25" s="132" t="s">
        <v>45</v>
      </c>
      <c r="C25" s="134" t="s">
        <v>517</v>
      </c>
      <c r="D25" s="10" t="s">
        <v>50</v>
      </c>
      <c r="E25" s="134" t="s">
        <v>517</v>
      </c>
      <c r="F25" s="16" t="s">
        <v>50</v>
      </c>
    </row>
    <row r="26" spans="1:6" x14ac:dyDescent="0.25">
      <c r="A26" s="14"/>
      <c r="B26" s="132" t="s">
        <v>36</v>
      </c>
      <c r="C26" s="133" t="s">
        <v>50</v>
      </c>
      <c r="D26" s="134" t="s">
        <v>517</v>
      </c>
      <c r="E26" s="134" t="s">
        <v>517</v>
      </c>
      <c r="F26" s="134" t="s">
        <v>517</v>
      </c>
    </row>
    <row r="27" spans="1:6" x14ac:dyDescent="0.25">
      <c r="A27" s="14"/>
      <c r="B27" s="132" t="s">
        <v>46</v>
      </c>
      <c r="C27" s="134" t="s">
        <v>517</v>
      </c>
      <c r="D27" s="134" t="s">
        <v>517</v>
      </c>
      <c r="E27" s="134" t="s">
        <v>517</v>
      </c>
      <c r="F27" s="16" t="s">
        <v>50</v>
      </c>
    </row>
    <row r="28" spans="1:6" x14ac:dyDescent="0.25">
      <c r="A28" s="14"/>
      <c r="B28" s="132" t="s">
        <v>39</v>
      </c>
      <c r="C28" s="133" t="s">
        <v>50</v>
      </c>
      <c r="D28" s="10" t="s">
        <v>50</v>
      </c>
      <c r="E28" s="134" t="s">
        <v>517</v>
      </c>
      <c r="F28" s="16" t="s">
        <v>50</v>
      </c>
    </row>
    <row r="29" spans="1:6" x14ac:dyDescent="0.25">
      <c r="A29" s="14"/>
      <c r="B29" s="132" t="s">
        <v>519</v>
      </c>
      <c r="C29" s="133" t="s">
        <v>50</v>
      </c>
      <c r="D29" s="134" t="s">
        <v>517</v>
      </c>
      <c r="E29" s="134" t="s">
        <v>517</v>
      </c>
      <c r="F29" s="134" t="s">
        <v>517</v>
      </c>
    </row>
    <row r="30" spans="1:6" x14ac:dyDescent="0.25">
      <c r="A30" s="14"/>
      <c r="B30" s="132" t="s">
        <v>41</v>
      </c>
      <c r="C30" s="134" t="s">
        <v>517</v>
      </c>
      <c r="D30" s="10" t="s">
        <v>50</v>
      </c>
      <c r="E30" s="134" t="s">
        <v>517</v>
      </c>
      <c r="F30" s="16" t="s">
        <v>50</v>
      </c>
    </row>
    <row r="31" spans="1:6" x14ac:dyDescent="0.25">
      <c r="A31" s="14"/>
      <c r="B31" s="132" t="s">
        <v>38</v>
      </c>
      <c r="C31" s="133" t="s">
        <v>50</v>
      </c>
      <c r="D31" s="134" t="s">
        <v>517</v>
      </c>
      <c r="E31" s="134" t="s">
        <v>517</v>
      </c>
      <c r="F31" s="134" t="s">
        <v>517</v>
      </c>
    </row>
    <row r="32" spans="1:6" x14ac:dyDescent="0.25">
      <c r="A32" s="14"/>
      <c r="B32" s="132" t="s">
        <v>47</v>
      </c>
      <c r="C32" s="134" t="s">
        <v>517</v>
      </c>
      <c r="D32" s="134" t="s">
        <v>517</v>
      </c>
      <c r="E32" s="134" t="s">
        <v>517</v>
      </c>
      <c r="F32" s="16" t="s">
        <v>50</v>
      </c>
    </row>
    <row r="33" spans="1:6" x14ac:dyDescent="0.25">
      <c r="A33" s="14"/>
      <c r="B33" s="132" t="s">
        <v>40</v>
      </c>
      <c r="C33" s="133" t="s">
        <v>50</v>
      </c>
      <c r="D33" s="10" t="s">
        <v>50</v>
      </c>
      <c r="E33" s="135" t="s">
        <v>50</v>
      </c>
      <c r="F33" s="134" t="s">
        <v>517</v>
      </c>
    </row>
  </sheetData>
  <mergeCells count="1">
    <mergeCell ref="A2:A13"/>
  </mergeCells>
  <pageMargins left="0.39" right="0.23" top="0.72" bottom="0.49" header="0.3" footer="0.3"/>
  <pageSetup scale="9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5" ma:contentTypeDescription="Create a new document." ma:contentTypeScope="" ma:versionID="fc96bdc2868438a587ea3219a54012c8">
  <xsd:schema xmlns:xsd="http://www.w3.org/2001/XMLSchema" xmlns:xs="http://www.w3.org/2001/XMLSchema" xmlns:p="http://schemas.microsoft.com/office/2006/metadata/properties" xmlns:ns1="http://schemas.microsoft.com/sharepoint/v3" xmlns:ns3="6bd77c66-67db-4fb7-928b-5397baabfe7d" xmlns:ns4="9bc0a7a9-6acb-4c26-b24d-cc202cec690f" targetNamespace="http://schemas.microsoft.com/office/2006/metadata/properties" ma:root="true" ma:fieldsID="c2be25938d274bb11aa93629b8918ba5" ns1:_="" ns3:_="" ns4:_="">
    <xsd:import namespace="http://schemas.microsoft.com/sharepoint/v3"/>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9BFA1-821B-46DF-B807-CA45FBCB3DF3}">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FF444533-F31B-49E6-9888-52382B382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d77c66-67db-4fb7-928b-5397baabfe7d"/>
    <ds:schemaRef ds:uri="9bc0a7a9-6acb-4c26-b24d-cc202cec6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CB069B-4E2A-4500-A66C-1BEB87BFB3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ALL Aquatic Species &amp; Habitats</vt:lpstr>
      <vt:lpstr>Differences Tracy etal 2020</vt:lpstr>
      <vt:lpstr>Natural Community Descriptions</vt:lpstr>
      <vt:lpstr>'ALL Aquatic Species &amp; Habitats'!Print_Area</vt:lpstr>
      <vt:lpstr>'Natural Community Descriptions'!Print_Area</vt:lpstr>
      <vt:lpstr>'ALL Aquatic Species &amp; Habitats'!Print_Titles</vt:lpstr>
      <vt:lpstr>'Natural Community Descriptions'!Print_Titles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 Cindy S.</dc:creator>
  <cp:keywords/>
  <dc:description/>
  <cp:lastModifiedBy>Owen, Jodie B.</cp:lastModifiedBy>
  <cp:revision/>
  <dcterms:created xsi:type="dcterms:W3CDTF">2015-09-16T23:35:01Z</dcterms:created>
  <dcterms:modified xsi:type="dcterms:W3CDTF">2021-04-09T20:24:58Z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