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gov/Documents/2025 SWAP Website/2025 SWAP SGCN Habitat Association Data/"/>
    </mc:Choice>
  </mc:AlternateContent>
  <xr:revisionPtr revIDLastSave="0" documentId="8_{284B2B13-6CCA-49A3-8D1A-58E1E3D9028F}" xr6:coauthVersionLast="47" xr6:coauthVersionMax="47" xr10:uidLastSave="{00000000-0000-0000-0000-000000000000}"/>
  <bookViews>
    <workbookView xWindow="-108" yWindow="-108" windowWidth="23256" windowHeight="12576" xr2:uid="{EA55CEC6-BFCF-449B-932A-750AA0560EDC}"/>
  </bookViews>
  <sheets>
    <sheet name="AMPHIBIANS" sheetId="1" r:id="rId1"/>
  </sheets>
  <definedNames>
    <definedName name="_xlnm._FilterDatabase" localSheetId="0" hidden="1">AMPHIBIANS!$A$4:$EL$4</definedName>
    <definedName name="_xlnm.Print_Area" localSheetId="0">AMPHIBIANS!$AJ$1:$AZ$19</definedName>
    <definedName name="_xlnm.Print_Titles" localSheetId="0">AMPHIBIANS!$A:$P,AMPHIBIANS!$1:$3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7" i="1" l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</calcChain>
</file>

<file path=xl/sharedStrings.xml><?xml version="1.0" encoding="utf-8"?>
<sst xmlns="http://schemas.openxmlformats.org/spreadsheetml/2006/main" count="601" uniqueCount="181">
  <si>
    <t>Count of 
Habitat Associations 
by Ecoregion</t>
  </si>
  <si>
    <t>Number of River Basins Occupied</t>
  </si>
  <si>
    <t xml:space="preserve">Table 3-18
AMPHIBIANS
Aquatic SGCN - Habitat Associations
2025 NC Wildlife Action Plan
</t>
  </si>
  <si>
    <t>Population Segment?</t>
  </si>
  <si>
    <t>SGCN 
Conservation Concern Priority</t>
  </si>
  <si>
    <t xml:space="preserve">Knowledge Gap Priority </t>
  </si>
  <si>
    <t>Management Priority</t>
  </si>
  <si>
    <t>Indigenous Tribes
SGCN and Culturally Important
Priority Species</t>
  </si>
  <si>
    <t>NC Endemic Species?
      *River Basin hydrologic endemic</t>
  </si>
  <si>
    <t>SEAFWA Regional SGCN
M = moderate, H = high, VH = very high</t>
  </si>
  <si>
    <t>Federal Status</t>
  </si>
  <si>
    <t>State Status</t>
  </si>
  <si>
    <t>Headwater Streams/ Small Creeks
&lt; 40 sq.mi. DA</t>
  </si>
  <si>
    <t>Small River Systems/ Large Creeks
40–200 sq.mi. DA</t>
  </si>
  <si>
    <t>Medium River Systems
200–3,800 sq.mi. DA</t>
  </si>
  <si>
    <t>Large River Systems
&gt;3,800 sq.mi. DA</t>
  </si>
  <si>
    <t>Stream Swamps</t>
  </si>
  <si>
    <r>
      <t xml:space="preserve">Reservoirs &amp; Impoundments
</t>
    </r>
    <r>
      <rPr>
        <sz val="12"/>
        <color theme="1"/>
        <rFont val="Calibri"/>
        <family val="2"/>
      </rPr>
      <t xml:space="preserve">≥ </t>
    </r>
    <r>
      <rPr>
        <b/>
        <sz val="12"/>
        <color theme="1"/>
        <rFont val="Calibri"/>
        <family val="2"/>
      </rPr>
      <t>100 acres</t>
    </r>
  </si>
  <si>
    <t>Natural Lakes</t>
  </si>
  <si>
    <t>GW, Springs/ Caves</t>
  </si>
  <si>
    <t>Estuarine Aquatic Communities
WARM</t>
  </si>
  <si>
    <t>Mountains</t>
  </si>
  <si>
    <t>Piedmont</t>
  </si>
  <si>
    <t>Sandhills</t>
  </si>
  <si>
    <t>Coastal Plain</t>
  </si>
  <si>
    <t>COLD</t>
  </si>
  <si>
    <t>COOL</t>
  </si>
  <si>
    <t>WARM</t>
  </si>
  <si>
    <t>Broad</t>
  </si>
  <si>
    <t>Catawba</t>
  </si>
  <si>
    <t>French Broad</t>
  </si>
  <si>
    <t>Hiwassee</t>
  </si>
  <si>
    <t>Little Tennessee</t>
  </si>
  <si>
    <t>New</t>
  </si>
  <si>
    <t>Savanna</t>
  </si>
  <si>
    <t>Watauga</t>
  </si>
  <si>
    <t>Roanoke</t>
  </si>
  <si>
    <t>Yadkin–Pee Dee</t>
  </si>
  <si>
    <t>Tar–Pamlico</t>
  </si>
  <si>
    <t>Cape Fear</t>
  </si>
  <si>
    <t>Lumber</t>
  </si>
  <si>
    <t>Chowan</t>
  </si>
  <si>
    <t>Neuse</t>
  </si>
  <si>
    <t>Pasquotank</t>
  </si>
  <si>
    <t>White Oak</t>
  </si>
  <si>
    <t>Scientific Name</t>
  </si>
  <si>
    <t>Common Name</t>
  </si>
  <si>
    <t>&lt; 20°C   
(&lt; 68°F)</t>
  </si>
  <si>
    <t>&gt; 20°C, 
&lt; 25°C
(&gt; 68°F, 
&lt; 77°F)</t>
  </si>
  <si>
    <t>&gt; 25°C
&gt; 77°F</t>
  </si>
  <si>
    <t>*Notes</t>
  </si>
  <si>
    <t>Ambystoma mabeei</t>
  </si>
  <si>
    <t>Mabee's Salamander</t>
  </si>
  <si>
    <t>X, N</t>
  </si>
  <si>
    <t>X</t>
  </si>
  <si>
    <t>T</t>
  </si>
  <si>
    <t>Ambystoma talpoideum</t>
  </si>
  <si>
    <t>Mole Salamander</t>
  </si>
  <si>
    <t>M</t>
  </si>
  <si>
    <t>SC</t>
  </si>
  <si>
    <t>Ambystoma tigrinum tigrinum</t>
  </si>
  <si>
    <t>Eastern Tiger Salamander</t>
  </si>
  <si>
    <t>Aneides aeneus</t>
  </si>
  <si>
    <t>Green Salamander</t>
  </si>
  <si>
    <t>H</t>
  </si>
  <si>
    <t>E</t>
  </si>
  <si>
    <t>Aneides caryaensis</t>
  </si>
  <si>
    <t>Hickory Nut Gorge Green Salamander</t>
  </si>
  <si>
    <t>Y</t>
  </si>
  <si>
    <t>At-Risk</t>
  </si>
  <si>
    <t>Bufo quercicus</t>
  </si>
  <si>
    <t>Oak Toad</t>
  </si>
  <si>
    <t>Cryptobranchus alleganiensis allaganiensis</t>
  </si>
  <si>
    <t>Eastern Hellbender</t>
  </si>
  <si>
    <t>PE</t>
  </si>
  <si>
    <t>Desmognathus aeneus</t>
  </si>
  <si>
    <t>Seepage Salamander</t>
  </si>
  <si>
    <t>Desmognathus auriculatus</t>
  </si>
  <si>
    <t>Southern Dusky Salamander</t>
  </si>
  <si>
    <t>Desmognathus conanti</t>
  </si>
  <si>
    <t>Spotted Dusky Salamander</t>
  </si>
  <si>
    <t>Desmognathus folkertsi</t>
  </si>
  <si>
    <t>Dwarf Black-bellied Salamander</t>
  </si>
  <si>
    <t>Desmognathus imitator</t>
  </si>
  <si>
    <t xml:space="preserve">Imitator Salamander </t>
  </si>
  <si>
    <t>VH</t>
  </si>
  <si>
    <t>Desmognathus imitator pop.1</t>
  </si>
  <si>
    <t>Imitator Salamander - Waterrock Knob pop.</t>
  </si>
  <si>
    <t>Desmognathus organi</t>
  </si>
  <si>
    <t>Northern Pygmy Salamander</t>
  </si>
  <si>
    <t>Desmognathus santeetlah</t>
  </si>
  <si>
    <t>Santeetlah Dusky Salamander</t>
  </si>
  <si>
    <t>Desmognathus wrighti</t>
  </si>
  <si>
    <t>Southern Pygmy Salamander</t>
  </si>
  <si>
    <t>Eurycea chamberlaini</t>
  </si>
  <si>
    <t>Chamberlain's Dwarf Salamander</t>
  </si>
  <si>
    <t>Eurycea junaluska</t>
  </si>
  <si>
    <t>Junaluska Salamander</t>
  </si>
  <si>
    <t>Eurycea longicauda longicauda</t>
  </si>
  <si>
    <r>
      <rPr>
        <sz val="12"/>
        <color rgb="FFFF0000"/>
        <rFont val="Aptos Narrow"/>
        <family val="2"/>
        <scheme val="minor"/>
      </rPr>
      <t xml:space="preserve">Eastern </t>
    </r>
    <r>
      <rPr>
        <sz val="12"/>
        <rFont val="Aptos Narrow"/>
        <family val="2"/>
        <scheme val="minor"/>
      </rPr>
      <t>Long-tailed Salamander</t>
    </r>
  </si>
  <si>
    <t>Eurycea quadridigitata</t>
  </si>
  <si>
    <t>Dwarf Salamander</t>
  </si>
  <si>
    <t>Eurycea sp. 9</t>
  </si>
  <si>
    <t>Sandhills Salamander</t>
  </si>
  <si>
    <t>Hemidactylium scutatum</t>
  </si>
  <si>
    <t>Four-toed Salamander</t>
  </si>
  <si>
    <t>Hyla andersonii</t>
  </si>
  <si>
    <t>Pine Barrens Treefrog</t>
  </si>
  <si>
    <t>Hyla gratiosa</t>
  </si>
  <si>
    <t>Barking Treefrog</t>
  </si>
  <si>
    <t>Hyla versicolor</t>
  </si>
  <si>
    <t>Northern Gray Treefrog</t>
  </si>
  <si>
    <t>Necturus lewisi</t>
  </si>
  <si>
    <t>Neuse River Waterdog</t>
  </si>
  <si>
    <t>P</t>
  </si>
  <si>
    <t>Necturus maculosus maculosus</t>
  </si>
  <si>
    <t>Common Mudpuppy</t>
  </si>
  <si>
    <t>Plethodon amplus</t>
  </si>
  <si>
    <t>Blue Ridge Gray-cheeked Salamander</t>
  </si>
  <si>
    <t>Plethodon aureolus</t>
  </si>
  <si>
    <t>Tellico Salamander</t>
  </si>
  <si>
    <t>Plethodon chattahoochee</t>
  </si>
  <si>
    <t>Chattahoochee Slimy Salamander</t>
  </si>
  <si>
    <t>Plethodon cheoah</t>
  </si>
  <si>
    <t>Cheoah Bald Salamander</t>
  </si>
  <si>
    <t>Plethodon glutinosus</t>
  </si>
  <si>
    <t>Northern Slimy Salamander</t>
  </si>
  <si>
    <t>Plethodon jordani</t>
  </si>
  <si>
    <t>Jordan's Salamander</t>
  </si>
  <si>
    <t>Plethodon longicrus</t>
  </si>
  <si>
    <t>Crevice Salamander</t>
  </si>
  <si>
    <t>Plethodon meridianus</t>
  </si>
  <si>
    <t>South Mountain Gray-cheeked Salamander</t>
  </si>
  <si>
    <t>Plethodon richmondi</t>
  </si>
  <si>
    <t>Southern Ravine Salamander</t>
  </si>
  <si>
    <t>Plethodon serratus</t>
  </si>
  <si>
    <t>Southern Red-backed Salamander</t>
  </si>
  <si>
    <t>Plethodon shermani</t>
  </si>
  <si>
    <t>Red-legged Salamander</t>
  </si>
  <si>
    <t>Plethodon teyahalee</t>
  </si>
  <si>
    <t>Southern Appalachian Salamander</t>
  </si>
  <si>
    <t>Plethodon ventralis</t>
  </si>
  <si>
    <t>Southern Zigzag Salamander</t>
  </si>
  <si>
    <t>Plethodon wehrlei</t>
  </si>
  <si>
    <t>Wehrle's Salamander</t>
  </si>
  <si>
    <t>Plethodon welleri</t>
  </si>
  <si>
    <t>Weller's Salamander</t>
  </si>
  <si>
    <t>Plethodon yonahlossee</t>
  </si>
  <si>
    <t>Yonahlossee Salamander</t>
  </si>
  <si>
    <t>Pseudacris collinsorum</t>
  </si>
  <si>
    <r>
      <rPr>
        <sz val="12"/>
        <color rgb="FFFF0000"/>
        <rFont val="Calibri"/>
        <family val="2"/>
      </rPr>
      <t xml:space="preserve">Collinses' </t>
    </r>
    <r>
      <rPr>
        <sz val="12"/>
        <color rgb="FF000000"/>
        <rFont val="Calibri"/>
        <family val="2"/>
      </rPr>
      <t>Mountain Chorus Frog</t>
    </r>
  </si>
  <si>
    <t>Pseudacris nigrita</t>
  </si>
  <si>
    <t>Southern Chorus Frog</t>
  </si>
  <si>
    <t>Pseudacris ornata</t>
  </si>
  <si>
    <t>Ornate Chorus Frog</t>
  </si>
  <si>
    <t>Rana capito</t>
  </si>
  <si>
    <t>Gopher Frog</t>
  </si>
  <si>
    <t>Rana heckscheri</t>
  </si>
  <si>
    <t>River Frog</t>
  </si>
  <si>
    <t>Rana Kauffeldi</t>
  </si>
  <si>
    <t>Atlantic Coast Leopard Frog</t>
  </si>
  <si>
    <t>Rana sylvaticus pop.3</t>
  </si>
  <si>
    <t>Wood Frog - Coastal Plain Pop.</t>
  </si>
  <si>
    <t>Y*</t>
  </si>
  <si>
    <t>Siren intermedia intermedia</t>
  </si>
  <si>
    <t>Eastern Lesser Siren</t>
  </si>
  <si>
    <t>Siren lacertina</t>
  </si>
  <si>
    <t>Greater Siren</t>
  </si>
  <si>
    <t>Stereochilus marginatus</t>
  </si>
  <si>
    <t>Many-lined Salamander</t>
  </si>
  <si>
    <t>M, P</t>
  </si>
  <si>
    <t>SH</t>
  </si>
  <si>
    <t>P, SH</t>
  </si>
  <si>
    <t>Bufo [= Anaxyrus] quercicus</t>
  </si>
  <si>
    <t>SH, CP</t>
  </si>
  <si>
    <t>CP</t>
  </si>
  <si>
    <t>Rana [= Lithobates] heckscheri</t>
  </si>
  <si>
    <t>P, SH, CP</t>
  </si>
  <si>
    <t>P, CP</t>
  </si>
  <si>
    <t>p</t>
  </si>
  <si>
    <t>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</si>
</sst>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Aptos Narrow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FF0000"/>
      <name val="Calibri"/>
      <family val="2"/>
    </font>
    <font>
      <b/>
      <sz val="12"/>
      <color theme="1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b/>
      <sz val="13"/>
      <color theme="1"/>
      <name val="Calibri"/>
      <family val="2"/>
    </font>
    <font>
      <sz val="12"/>
      <color indexed="8"/>
      <name val="Calibri"/>
      <family val="2"/>
    </font>
    <font>
      <sz val="9"/>
      <color indexed="8"/>
      <name val="Calibri"/>
      <family val="2"/>
    </font>
    <font>
      <b/>
      <i/>
      <sz val="12"/>
      <color indexed="8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indexed="8"/>
      <name val="Calibri"/>
      <family val="2"/>
    </font>
    <font>
      <i/>
      <sz val="12"/>
      <name val="Aptos Narrow"/>
      <family val="2"/>
      <scheme val="minor"/>
    </font>
    <font>
      <sz val="12"/>
      <name val="Aptos Narrow"/>
      <family val="2"/>
      <scheme val="minor"/>
    </font>
    <font>
      <b/>
      <sz val="13"/>
      <color rgb="FF000000"/>
      <name val="Aptos Narrow"/>
      <family val="2"/>
      <scheme val="minor"/>
    </font>
    <font>
      <b/>
      <sz val="13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3"/>
      <name val="Aptos Narrow"/>
      <family val="2"/>
      <scheme val="minor"/>
    </font>
    <font>
      <sz val="12"/>
      <color rgb="FF000000"/>
      <name val="Calibri"/>
      <family val="2"/>
    </font>
    <font>
      <b/>
      <sz val="12"/>
      <color rgb="FFFF0000"/>
      <name val="Calibri"/>
      <family val="2"/>
    </font>
    <font>
      <sz val="12"/>
      <color rgb="FFFF0000"/>
      <name val="Aptos Narrow"/>
      <family val="2"/>
      <scheme val="minor"/>
    </font>
    <font>
      <sz val="12"/>
      <name val="Calibri"/>
      <family val="2"/>
    </font>
    <font>
      <i/>
      <sz val="12"/>
      <color rgb="FFFF0000"/>
      <name val="Aptos Narrow"/>
      <family val="2"/>
      <scheme val="minor"/>
    </font>
    <font>
      <b/>
      <sz val="12"/>
      <name val="Aptos Narrow"/>
      <family val="2"/>
      <scheme val="minor"/>
    </font>
    <font>
      <sz val="10"/>
      <color indexed="8"/>
      <name val="Calibri"/>
      <family val="2"/>
    </font>
    <font>
      <b/>
      <sz val="12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5" fillId="0" borderId="0"/>
  </cellStyleXfs>
  <cellXfs count="213">
    <xf numFmtId="0" fontId="0" fillId="0" borderId="0" xfId="0"/>
    <xf numFmtId="0" fontId="6" fillId="0" borderId="1" xfId="1" applyFont="1" applyBorder="1" applyAlignment="1" applyProtection="1">
      <alignment horizontal="center" vertical="center" wrapText="1"/>
      <protection locked="0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3" xfId="1" applyFont="1" applyBorder="1" applyAlignment="1" applyProtection="1">
      <alignment horizontal="center" vertical="center"/>
      <protection locked="0"/>
    </xf>
    <xf numFmtId="0" fontId="6" fillId="2" borderId="4" xfId="1" applyFont="1" applyFill="1" applyBorder="1" applyAlignment="1" applyProtection="1">
      <alignment horizontal="center" textRotation="90"/>
      <protection locked="0"/>
    </xf>
    <xf numFmtId="0" fontId="7" fillId="0" borderId="5" xfId="2" applyFont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6" fillId="0" borderId="7" xfId="2" applyFont="1" applyBorder="1" applyAlignment="1" applyProtection="1">
      <alignment horizontal="center" textRotation="90" wrapText="1"/>
      <protection locked="0"/>
    </xf>
    <xf numFmtId="0" fontId="6" fillId="3" borderId="1" xfId="2" applyFont="1" applyFill="1" applyBorder="1" applyAlignment="1" applyProtection="1">
      <alignment horizontal="center" textRotation="90" wrapText="1"/>
      <protection locked="0"/>
    </xf>
    <xf numFmtId="0" fontId="7" fillId="0" borderId="2" xfId="2" applyFont="1" applyBorder="1" applyAlignment="1" applyProtection="1">
      <alignment horizontal="center" textRotation="90" wrapText="1"/>
      <protection locked="0"/>
    </xf>
    <xf numFmtId="0" fontId="7" fillId="4" borderId="3" xfId="2" applyFont="1" applyFill="1" applyBorder="1" applyAlignment="1" applyProtection="1">
      <alignment horizontal="center" textRotation="90" wrapText="1"/>
      <protection locked="0"/>
    </xf>
    <xf numFmtId="0" fontId="7" fillId="5" borderId="4" xfId="2" applyFont="1" applyFill="1" applyBorder="1" applyAlignment="1" applyProtection="1">
      <alignment horizontal="center" textRotation="90" wrapText="1"/>
      <protection locked="0"/>
    </xf>
    <xf numFmtId="0" fontId="7" fillId="6" borderId="7" xfId="2" applyFont="1" applyFill="1" applyBorder="1" applyAlignment="1" applyProtection="1">
      <alignment horizontal="center" textRotation="90" wrapText="1"/>
      <protection locked="0"/>
    </xf>
    <xf numFmtId="0" fontId="7" fillId="0" borderId="8" xfId="2" applyFont="1" applyBorder="1" applyAlignment="1">
      <alignment horizontal="center" textRotation="90" wrapText="1"/>
    </xf>
    <xf numFmtId="0" fontId="7" fillId="7" borderId="1" xfId="2" applyFont="1" applyFill="1" applyBorder="1" applyAlignment="1" applyProtection="1">
      <alignment horizontal="center" textRotation="90" wrapText="1"/>
      <protection locked="0"/>
    </xf>
    <xf numFmtId="0" fontId="7" fillId="8" borderId="3" xfId="2" applyFont="1" applyFill="1" applyBorder="1" applyAlignment="1" applyProtection="1">
      <alignment horizontal="center" textRotation="90" wrapText="1"/>
      <protection locked="0"/>
    </xf>
    <xf numFmtId="0" fontId="4" fillId="0" borderId="1" xfId="2" applyFont="1" applyBorder="1" applyAlignment="1">
      <alignment horizontal="center" wrapText="1"/>
    </xf>
    <xf numFmtId="0" fontId="4" fillId="0" borderId="2" xfId="2" applyFont="1" applyBorder="1" applyAlignment="1">
      <alignment horizontal="center" wrapText="1"/>
    </xf>
    <xf numFmtId="0" fontId="4" fillId="0" borderId="3" xfId="2" applyFont="1" applyBorder="1" applyAlignment="1">
      <alignment horizontal="center" wrapText="1"/>
    </xf>
    <xf numFmtId="0" fontId="4" fillId="0" borderId="7" xfId="2" applyFont="1" applyBorder="1" applyAlignment="1">
      <alignment horizontal="center" textRotation="90" wrapText="1"/>
    </xf>
    <xf numFmtId="0" fontId="8" fillId="0" borderId="7" xfId="2" applyFont="1" applyBorder="1" applyAlignment="1">
      <alignment horizontal="center" textRotation="90" wrapText="1"/>
    </xf>
    <xf numFmtId="0" fontId="4" fillId="2" borderId="7" xfId="2" applyFont="1" applyFill="1" applyBorder="1" applyAlignment="1">
      <alignment horizontal="center" textRotation="90" wrapText="1"/>
    </xf>
    <xf numFmtId="0" fontId="9" fillId="0" borderId="7" xfId="2" applyFont="1" applyBorder="1" applyAlignment="1" applyProtection="1">
      <alignment horizontal="center" vertical="center"/>
      <protection locked="0"/>
    </xf>
    <xf numFmtId="0" fontId="5" fillId="0" borderId="7" xfId="2" applyBorder="1" applyAlignment="1" applyProtection="1">
      <alignment horizontal="left" vertical="center"/>
      <protection locked="0"/>
    </xf>
    <xf numFmtId="0" fontId="10" fillId="0" borderId="9" xfId="2" applyFont="1" applyBorder="1" applyAlignment="1" applyProtection="1">
      <alignment horizontal="left" vertical="top"/>
      <protection locked="0"/>
    </xf>
    <xf numFmtId="0" fontId="10" fillId="0" borderId="10" xfId="2" applyFont="1" applyBorder="1" applyAlignment="1" applyProtection="1">
      <alignment horizontal="left" vertical="top"/>
      <protection locked="0"/>
    </xf>
    <xf numFmtId="0" fontId="6" fillId="0" borderId="12" xfId="1" applyFont="1" applyBorder="1" applyAlignment="1" applyProtection="1">
      <alignment horizontal="center" textRotation="90"/>
      <protection locked="0"/>
    </xf>
    <xf numFmtId="0" fontId="6" fillId="0" borderId="10" xfId="1" applyFont="1" applyBorder="1" applyAlignment="1" applyProtection="1">
      <alignment horizontal="center" textRotation="90"/>
      <protection locked="0"/>
    </xf>
    <xf numFmtId="0" fontId="6" fillId="9" borderId="13" xfId="1" applyFont="1" applyFill="1" applyBorder="1" applyAlignment="1" applyProtection="1">
      <alignment horizontal="center" textRotation="90"/>
      <protection locked="0"/>
    </xf>
    <xf numFmtId="0" fontId="6" fillId="2" borderId="14" xfId="1" applyFont="1" applyFill="1" applyBorder="1" applyAlignment="1" applyProtection="1">
      <alignment horizontal="center" textRotation="90"/>
      <protection locked="0"/>
    </xf>
    <xf numFmtId="0" fontId="7" fillId="0" borderId="15" xfId="2" applyFont="1" applyBorder="1" applyAlignment="1">
      <alignment horizontal="center" vertical="center" wrapText="1"/>
    </xf>
    <xf numFmtId="0" fontId="7" fillId="0" borderId="16" xfId="2" applyFont="1" applyBorder="1" applyAlignment="1">
      <alignment horizontal="center" vertical="center" wrapText="1"/>
    </xf>
    <xf numFmtId="0" fontId="6" fillId="0" borderId="17" xfId="2" applyFont="1" applyBorder="1" applyAlignment="1" applyProtection="1">
      <alignment horizontal="center" textRotation="90" wrapText="1"/>
      <protection locked="0"/>
    </xf>
    <xf numFmtId="0" fontId="6" fillId="3" borderId="12" xfId="2" applyFont="1" applyFill="1" applyBorder="1" applyAlignment="1" applyProtection="1">
      <alignment horizontal="center" textRotation="90" wrapText="1"/>
      <protection locked="0"/>
    </xf>
    <xf numFmtId="0" fontId="7" fillId="0" borderId="10" xfId="2" applyFont="1" applyBorder="1" applyAlignment="1" applyProtection="1">
      <alignment horizontal="center" textRotation="90" wrapText="1"/>
      <protection locked="0"/>
    </xf>
    <xf numFmtId="0" fontId="7" fillId="4" borderId="13" xfId="2" applyFont="1" applyFill="1" applyBorder="1" applyAlignment="1" applyProtection="1">
      <alignment horizontal="center" textRotation="90" wrapText="1"/>
      <protection locked="0"/>
    </xf>
    <xf numFmtId="0" fontId="7" fillId="5" borderId="14" xfId="2" applyFont="1" applyFill="1" applyBorder="1" applyAlignment="1" applyProtection="1">
      <alignment horizontal="center" textRotation="90" wrapText="1"/>
      <protection locked="0"/>
    </xf>
    <xf numFmtId="0" fontId="7" fillId="6" borderId="17" xfId="2" applyFont="1" applyFill="1" applyBorder="1" applyAlignment="1" applyProtection="1">
      <alignment horizontal="center" textRotation="90" wrapText="1"/>
      <protection locked="0"/>
    </xf>
    <xf numFmtId="0" fontId="7" fillId="0" borderId="18" xfId="2" applyFont="1" applyBorder="1" applyAlignment="1">
      <alignment horizontal="center" textRotation="90" wrapText="1"/>
    </xf>
    <xf numFmtId="0" fontId="7" fillId="7" borderId="12" xfId="2" applyFont="1" applyFill="1" applyBorder="1" applyAlignment="1" applyProtection="1">
      <alignment horizontal="center" textRotation="90" wrapText="1"/>
      <protection locked="0"/>
    </xf>
    <xf numFmtId="0" fontId="7" fillId="8" borderId="13" xfId="2" applyFont="1" applyFill="1" applyBorder="1" applyAlignment="1" applyProtection="1">
      <alignment horizontal="center" textRotation="90" wrapText="1"/>
      <protection locked="0"/>
    </xf>
    <xf numFmtId="0" fontId="4" fillId="2" borderId="9" xfId="2" applyFont="1" applyFill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0" borderId="17" xfId="2" applyFont="1" applyBorder="1" applyAlignment="1">
      <alignment horizontal="center" vertical="center" wrapText="1"/>
    </xf>
    <xf numFmtId="0" fontId="4" fillId="2" borderId="17" xfId="2" applyFont="1" applyFill="1" applyBorder="1" applyAlignment="1">
      <alignment horizontal="center" textRotation="90" wrapText="1"/>
    </xf>
    <xf numFmtId="0" fontId="7" fillId="4" borderId="19" xfId="2" applyFont="1" applyFill="1" applyBorder="1" applyAlignment="1">
      <alignment horizontal="center" textRotation="90"/>
    </xf>
    <xf numFmtId="0" fontId="7" fillId="0" borderId="20" xfId="2" applyFont="1" applyBorder="1" applyAlignment="1">
      <alignment horizontal="center" textRotation="90"/>
    </xf>
    <xf numFmtId="0" fontId="7" fillId="4" borderId="20" xfId="2" applyFont="1" applyFill="1" applyBorder="1" applyAlignment="1">
      <alignment horizontal="center" textRotation="90" wrapText="1"/>
    </xf>
    <xf numFmtId="0" fontId="7" fillId="0" borderId="20" xfId="2" applyFont="1" applyBorder="1" applyAlignment="1">
      <alignment horizontal="center" textRotation="90" wrapText="1"/>
    </xf>
    <xf numFmtId="0" fontId="7" fillId="4" borderId="20" xfId="2" applyFont="1" applyFill="1" applyBorder="1" applyAlignment="1">
      <alignment horizontal="center" textRotation="90"/>
    </xf>
    <xf numFmtId="0" fontId="7" fillId="4" borderId="21" xfId="2" applyFont="1" applyFill="1" applyBorder="1" applyAlignment="1">
      <alignment horizontal="center" textRotation="90"/>
    </xf>
    <xf numFmtId="0" fontId="9" fillId="0" borderId="17" xfId="2" applyFont="1" applyBorder="1" applyAlignment="1" applyProtection="1">
      <alignment horizontal="center" vertical="center"/>
      <protection locked="0"/>
    </xf>
    <xf numFmtId="0" fontId="5" fillId="0" borderId="17" xfId="2" applyBorder="1" applyAlignment="1" applyProtection="1">
      <alignment horizontal="left" vertical="center"/>
      <protection locked="0"/>
    </xf>
    <xf numFmtId="0" fontId="6" fillId="2" borderId="22" xfId="1" applyFont="1" applyFill="1" applyBorder="1" applyAlignment="1" applyProtection="1">
      <alignment horizontal="center" textRotation="90"/>
      <protection locked="0"/>
    </xf>
    <xf numFmtId="0" fontId="11" fillId="0" borderId="12" xfId="2" applyFont="1" applyBorder="1" applyAlignment="1" applyProtection="1">
      <alignment horizontal="center" wrapText="1"/>
      <protection locked="0"/>
    </xf>
    <xf numFmtId="0" fontId="6" fillId="0" borderId="13" xfId="2" applyFont="1" applyBorder="1" applyAlignment="1" applyProtection="1">
      <alignment horizontal="center" wrapText="1"/>
      <protection locked="0"/>
    </xf>
    <xf numFmtId="0" fontId="7" fillId="5" borderId="22" xfId="2" applyFont="1" applyFill="1" applyBorder="1" applyAlignment="1" applyProtection="1">
      <alignment horizontal="center" textRotation="90" wrapText="1"/>
      <protection locked="0"/>
    </xf>
    <xf numFmtId="0" fontId="12" fillId="2" borderId="9" xfId="2" applyFont="1" applyFill="1" applyBorder="1" applyAlignment="1">
      <alignment horizontal="center" wrapText="1"/>
    </xf>
    <xf numFmtId="0" fontId="13" fillId="0" borderId="10" xfId="2" applyFont="1" applyBorder="1" applyAlignment="1">
      <alignment horizontal="center" wrapText="1"/>
    </xf>
    <xf numFmtId="0" fontId="2" fillId="2" borderId="13" xfId="2" applyFont="1" applyFill="1" applyBorder="1" applyAlignment="1">
      <alignment horizontal="center" wrapText="1"/>
    </xf>
    <xf numFmtId="0" fontId="12" fillId="0" borderId="12" xfId="2" applyFont="1" applyBorder="1" applyAlignment="1">
      <alignment horizontal="center" wrapText="1"/>
    </xf>
    <xf numFmtId="0" fontId="13" fillId="2" borderId="10" xfId="2" applyFont="1" applyFill="1" applyBorder="1" applyAlignment="1">
      <alignment horizontal="center" wrapText="1"/>
    </xf>
    <xf numFmtId="0" fontId="2" fillId="0" borderId="13" xfId="2" applyFont="1" applyBorder="1" applyAlignment="1">
      <alignment horizontal="center" wrapText="1"/>
    </xf>
    <xf numFmtId="0" fontId="12" fillId="2" borderId="12" xfId="2" applyFont="1" applyFill="1" applyBorder="1" applyAlignment="1">
      <alignment horizontal="center" wrapText="1"/>
    </xf>
    <xf numFmtId="0" fontId="13" fillId="0" borderId="12" xfId="2" applyFont="1" applyBorder="1" applyAlignment="1">
      <alignment horizontal="center" wrapText="1"/>
    </xf>
    <xf numFmtId="0" fontId="2" fillId="0" borderId="17" xfId="2" applyFont="1" applyBorder="1" applyAlignment="1">
      <alignment horizontal="center" wrapText="1"/>
    </xf>
    <xf numFmtId="0" fontId="7" fillId="4" borderId="23" xfId="2" applyFont="1" applyFill="1" applyBorder="1" applyAlignment="1">
      <alignment horizontal="center" textRotation="90"/>
    </xf>
    <xf numFmtId="0" fontId="7" fillId="0" borderId="24" xfId="2" applyFont="1" applyBorder="1" applyAlignment="1">
      <alignment horizontal="center" textRotation="90"/>
    </xf>
    <xf numFmtId="0" fontId="7" fillId="4" borderId="24" xfId="2" applyFont="1" applyFill="1" applyBorder="1" applyAlignment="1">
      <alignment horizontal="center" textRotation="90" wrapText="1"/>
    </xf>
    <xf numFmtId="0" fontId="7" fillId="0" borderId="24" xfId="2" applyFont="1" applyBorder="1" applyAlignment="1">
      <alignment horizontal="center" textRotation="90" wrapText="1"/>
    </xf>
    <xf numFmtId="0" fontId="7" fillId="4" borderId="24" xfId="2" applyFont="1" applyFill="1" applyBorder="1" applyAlignment="1">
      <alignment horizontal="center" textRotation="90"/>
    </xf>
    <xf numFmtId="0" fontId="7" fillId="4" borderId="25" xfId="2" applyFont="1" applyFill="1" applyBorder="1" applyAlignment="1">
      <alignment horizontal="center" textRotation="90"/>
    </xf>
    <xf numFmtId="0" fontId="11" fillId="0" borderId="17" xfId="2" applyFont="1" applyBorder="1" applyAlignment="1" applyProtection="1">
      <alignment horizontal="left" wrapText="1"/>
      <protection locked="0"/>
    </xf>
    <xf numFmtId="0" fontId="6" fillId="0" borderId="17" xfId="2" applyFont="1" applyBorder="1" applyAlignment="1" applyProtection="1">
      <alignment horizontal="left"/>
      <protection locked="0"/>
    </xf>
    <xf numFmtId="0" fontId="10" fillId="0" borderId="9" xfId="2" applyFont="1" applyBorder="1" applyAlignment="1" applyProtection="1">
      <alignment horizontal="center" wrapText="1"/>
      <protection locked="0"/>
    </xf>
    <xf numFmtId="0" fontId="10" fillId="0" borderId="10" xfId="2" applyFont="1" applyBorder="1" applyAlignment="1" applyProtection="1">
      <alignment horizontal="center" wrapText="1"/>
      <protection locked="0"/>
    </xf>
    <xf numFmtId="0" fontId="4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5" fillId="0" borderId="12" xfId="0" applyFont="1" applyBorder="1"/>
    <xf numFmtId="0" fontId="16" fillId="0" borderId="13" xfId="0" applyFont="1" applyBorder="1"/>
    <xf numFmtId="0" fontId="0" fillId="0" borderId="17" xfId="0" applyBorder="1"/>
    <xf numFmtId="0" fontId="17" fillId="0" borderId="12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/>
    </xf>
    <xf numFmtId="0" fontId="7" fillId="0" borderId="18" xfId="3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9" fillId="2" borderId="9" xfId="2" applyFont="1" applyFill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2" borderId="10" xfId="2" applyFont="1" applyFill="1" applyBorder="1" applyAlignment="1">
      <alignment horizontal="center"/>
    </xf>
    <xf numFmtId="0" fontId="9" fillId="0" borderId="10" xfId="2" applyFont="1" applyBorder="1"/>
    <xf numFmtId="0" fontId="9" fillId="2" borderId="10" xfId="2" applyFont="1" applyFill="1" applyBorder="1"/>
    <xf numFmtId="0" fontId="15" fillId="0" borderId="10" xfId="0" applyFont="1" applyBorder="1"/>
    <xf numFmtId="0" fontId="9" fillId="0" borderId="10" xfId="2" applyFont="1" applyBorder="1" applyAlignment="1">
      <alignment vertical="center"/>
    </xf>
    <xf numFmtId="0" fontId="7" fillId="2" borderId="9" xfId="2" applyFont="1" applyFill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2" borderId="10" xfId="2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/>
    </xf>
    <xf numFmtId="0" fontId="7" fillId="4" borderId="10" xfId="2" applyFont="1" applyFill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0" fontId="7" fillId="2" borderId="9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/>
    </xf>
    <xf numFmtId="0" fontId="21" fillId="0" borderId="10" xfId="0" applyFont="1" applyBorder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21" fillId="0" borderId="10" xfId="0" quotePrefix="1" applyFont="1" applyBorder="1" applyAlignment="1">
      <alignment horizontal="left" vertical="center"/>
    </xf>
    <xf numFmtId="0" fontId="22" fillId="2" borderId="9" xfId="0" applyFont="1" applyFill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2" borderId="10" xfId="0" applyFont="1" applyFill="1" applyBorder="1" applyAlignment="1">
      <alignment horizontal="center"/>
    </xf>
    <xf numFmtId="0" fontId="21" fillId="0" borderId="10" xfId="0" applyFont="1" applyBorder="1"/>
    <xf numFmtId="0" fontId="21" fillId="2" borderId="10" xfId="0" applyFont="1" applyFill="1" applyBorder="1"/>
    <xf numFmtId="0" fontId="6" fillId="2" borderId="9" xfId="2" applyFont="1" applyFill="1" applyBorder="1" applyAlignment="1">
      <alignment horizontal="center"/>
    </xf>
    <xf numFmtId="0" fontId="6" fillId="0" borderId="10" xfId="2" applyFont="1" applyBorder="1" applyAlignment="1">
      <alignment horizontal="center"/>
    </xf>
    <xf numFmtId="0" fontId="6" fillId="2" borderId="10" xfId="2" applyFont="1" applyFill="1" applyBorder="1" applyAlignment="1">
      <alignment horizontal="center"/>
    </xf>
    <xf numFmtId="0" fontId="7" fillId="2" borderId="10" xfId="2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2" borderId="10" xfId="0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4" fillId="0" borderId="18" xfId="3" applyFont="1" applyBorder="1" applyAlignment="1">
      <alignment horizontal="center" vertical="center"/>
    </xf>
    <xf numFmtId="0" fontId="9" fillId="0" borderId="10" xfId="2" quotePrefix="1" applyFont="1" applyBorder="1" applyAlignment="1">
      <alignment horizontal="left" vertical="center"/>
    </xf>
    <xf numFmtId="0" fontId="9" fillId="0" borderId="10" xfId="2" quotePrefix="1" applyFont="1" applyBorder="1" applyAlignment="1">
      <alignment vertical="center"/>
    </xf>
    <xf numFmtId="0" fontId="25" fillId="0" borderId="12" xfId="0" applyFont="1" applyBorder="1" applyAlignment="1">
      <alignment vertical="center"/>
    </xf>
    <xf numFmtId="0" fontId="24" fillId="0" borderId="13" xfId="0" applyFont="1" applyBorder="1"/>
    <xf numFmtId="0" fontId="25" fillId="0" borderId="1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7" fillId="0" borderId="12" xfId="2" applyFont="1" applyBorder="1" applyAlignment="1">
      <alignment horizontal="center"/>
    </xf>
    <xf numFmtId="0" fontId="27" fillId="0" borderId="10" xfId="2" applyFont="1" applyBorder="1" applyAlignment="1">
      <alignment horizontal="center"/>
    </xf>
    <xf numFmtId="0" fontId="27" fillId="0" borderId="13" xfId="2" applyFont="1" applyBorder="1" applyAlignment="1">
      <alignment horizontal="center"/>
    </xf>
    <xf numFmtId="0" fontId="27" fillId="0" borderId="17" xfId="2" applyFont="1" applyBorder="1" applyAlignment="1">
      <alignment horizontal="center"/>
    </xf>
    <xf numFmtId="0" fontId="9" fillId="0" borderId="12" xfId="2" applyFont="1" applyBorder="1"/>
    <xf numFmtId="0" fontId="9" fillId="0" borderId="13" xfId="2" applyFont="1" applyBorder="1"/>
    <xf numFmtId="0" fontId="9" fillId="0" borderId="17" xfId="2" applyFont="1" applyBorder="1"/>
    <xf numFmtId="0" fontId="9" fillId="0" borderId="12" xfId="2" applyFont="1" applyBorder="1" applyAlignment="1">
      <alignment horizontal="center" vertical="center"/>
    </xf>
    <xf numFmtId="0" fontId="24" fillId="0" borderId="10" xfId="2" applyFont="1" applyBorder="1" applyAlignment="1">
      <alignment horizontal="center" vertical="center"/>
    </xf>
    <xf numFmtId="0" fontId="24" fillId="0" borderId="13" xfId="2" applyFont="1" applyBorder="1" applyAlignment="1">
      <alignment horizontal="center" vertical="center"/>
    </xf>
    <xf numFmtId="0" fontId="24" fillId="0" borderId="17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24" fillId="0" borderId="12" xfId="2" applyFont="1" applyBorder="1"/>
    <xf numFmtId="0" fontId="24" fillId="0" borderId="13" xfId="2" applyFont="1" applyBorder="1"/>
    <xf numFmtId="0" fontId="9" fillId="0" borderId="9" xfId="2" applyFont="1" applyBorder="1" applyAlignment="1">
      <alignment horizontal="center"/>
    </xf>
    <xf numFmtId="0" fontId="9" fillId="0" borderId="13" xfId="2" applyFont="1" applyBorder="1" applyAlignment="1">
      <alignment horizontal="center"/>
    </xf>
    <xf numFmtId="0" fontId="9" fillId="0" borderId="17" xfId="2" applyFont="1" applyBorder="1" applyAlignment="1">
      <alignment vertical="center"/>
    </xf>
    <xf numFmtId="0" fontId="5" fillId="0" borderId="17" xfId="2" applyBorder="1" applyAlignment="1">
      <alignment vertical="center"/>
    </xf>
    <xf numFmtId="0" fontId="5" fillId="0" borderId="9" xfId="2" applyBorder="1"/>
    <xf numFmtId="0" fontId="5" fillId="0" borderId="10" xfId="2" applyBorder="1"/>
    <xf numFmtId="0" fontId="6" fillId="4" borderId="10" xfId="2" applyFont="1" applyFill="1" applyBorder="1" applyAlignment="1" applyProtection="1">
      <alignment horizontal="center" vertical="center" wrapText="1"/>
      <protection locked="0"/>
    </xf>
    <xf numFmtId="0" fontId="6" fillId="0" borderId="10" xfId="2" applyFont="1" applyBorder="1" applyAlignment="1" applyProtection="1">
      <alignment horizontal="center" vertical="center"/>
      <protection locked="0"/>
    </xf>
    <xf numFmtId="0" fontId="6" fillId="4" borderId="10" xfId="2" applyFont="1" applyFill="1" applyBorder="1" applyAlignment="1" applyProtection="1">
      <alignment horizontal="center" vertical="center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0" fontId="6" fillId="4" borderId="10" xfId="2" applyFont="1" applyFill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6" fillId="4" borderId="9" xfId="2" applyFont="1" applyFill="1" applyBorder="1" applyAlignment="1" applyProtection="1">
      <alignment horizontal="center" vertical="center"/>
      <protection locked="0"/>
    </xf>
    <xf numFmtId="0" fontId="6" fillId="4" borderId="11" xfId="2" applyFont="1" applyFill="1" applyBorder="1" applyAlignment="1" applyProtection="1">
      <alignment horizontal="center" vertical="center"/>
      <protection locked="0"/>
    </xf>
    <xf numFmtId="0" fontId="6" fillId="0" borderId="9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14" fillId="10" borderId="12" xfId="2" applyFont="1" applyFill="1" applyBorder="1" applyAlignment="1" applyProtection="1">
      <alignment horizontal="center" wrapText="1"/>
      <protection locked="0"/>
    </xf>
    <xf numFmtId="0" fontId="14" fillId="10" borderId="10" xfId="2" applyFont="1" applyFill="1" applyBorder="1" applyAlignment="1" applyProtection="1">
      <alignment horizontal="center" vertical="center" wrapText="1"/>
      <protection locked="0"/>
    </xf>
    <xf numFmtId="0" fontId="14" fillId="10" borderId="10" xfId="2" applyFont="1" applyFill="1" applyBorder="1" applyAlignment="1" applyProtection="1">
      <alignment horizontal="center" wrapText="1"/>
      <protection locked="0"/>
    </xf>
    <xf numFmtId="0" fontId="14" fillId="10" borderId="13" xfId="2" applyFont="1" applyFill="1" applyBorder="1" applyAlignment="1" applyProtection="1">
      <alignment horizontal="center" wrapText="1"/>
      <protection locked="0"/>
    </xf>
    <xf numFmtId="0" fontId="14" fillId="10" borderId="17" xfId="2" applyFont="1" applyFill="1" applyBorder="1" applyAlignment="1" applyProtection="1">
      <alignment horizontal="center" wrapText="1"/>
      <protection locked="0"/>
    </xf>
    <xf numFmtId="0" fontId="11" fillId="10" borderId="12" xfId="2" applyFont="1" applyFill="1" applyBorder="1" applyAlignment="1" applyProtection="1">
      <alignment horizontal="center" wrapText="1"/>
      <protection locked="0"/>
    </xf>
    <xf numFmtId="0" fontId="6" fillId="10" borderId="13" xfId="2" applyFont="1" applyFill="1" applyBorder="1" applyAlignment="1" applyProtection="1">
      <alignment horizontal="center" wrapText="1"/>
      <protection locked="0"/>
    </xf>
    <xf numFmtId="0" fontId="6" fillId="10" borderId="17" xfId="2" applyFont="1" applyFill="1" applyBorder="1" applyAlignment="1" applyProtection="1">
      <alignment horizontal="center" wrapText="1"/>
      <protection locked="0"/>
    </xf>
    <xf numFmtId="0" fontId="6" fillId="10" borderId="12" xfId="2" applyFont="1" applyFill="1" applyBorder="1" applyAlignment="1" applyProtection="1">
      <alignment horizontal="center" vertical="center" textRotation="90" wrapText="1"/>
      <protection locked="0"/>
    </xf>
    <xf numFmtId="0" fontId="7" fillId="10" borderId="10" xfId="2" applyFont="1" applyFill="1" applyBorder="1" applyAlignment="1" applyProtection="1">
      <alignment horizontal="center" vertical="center" textRotation="90" wrapText="1"/>
      <protection locked="0"/>
    </xf>
    <xf numFmtId="0" fontId="7" fillId="10" borderId="13" xfId="2" applyFont="1" applyFill="1" applyBorder="1" applyAlignment="1" applyProtection="1">
      <alignment horizontal="center" vertical="center" textRotation="90" wrapText="1"/>
      <protection locked="0"/>
    </xf>
    <xf numFmtId="0" fontId="7" fillId="10" borderId="17" xfId="2" applyFont="1" applyFill="1" applyBorder="1" applyAlignment="1" applyProtection="1">
      <alignment horizontal="center" vertical="center" textRotation="90" wrapText="1"/>
      <protection locked="0"/>
    </xf>
    <xf numFmtId="0" fontId="7" fillId="10" borderId="17" xfId="2" applyFont="1" applyFill="1" applyBorder="1" applyAlignment="1" applyProtection="1">
      <alignment horizontal="center" vertical="center" wrapText="1"/>
      <protection locked="0"/>
    </xf>
    <xf numFmtId="0" fontId="7" fillId="10" borderId="18" xfId="2" applyFont="1" applyFill="1" applyBorder="1" applyAlignment="1" applyProtection="1">
      <alignment textRotation="90" wrapText="1"/>
      <protection locked="0"/>
    </xf>
    <xf numFmtId="0" fontId="7" fillId="10" borderId="12" xfId="2" applyFont="1" applyFill="1" applyBorder="1" applyAlignment="1" applyProtection="1">
      <alignment horizontal="center" wrapText="1"/>
      <protection locked="0"/>
    </xf>
    <xf numFmtId="0" fontId="7" fillId="10" borderId="13" xfId="2" applyFont="1" applyFill="1" applyBorder="1" applyAlignment="1" applyProtection="1">
      <alignment horizontal="center" wrapText="1"/>
      <protection locked="0"/>
    </xf>
    <xf numFmtId="0" fontId="4" fillId="10" borderId="9" xfId="2" applyFont="1" applyFill="1" applyBorder="1" applyAlignment="1">
      <alignment horizontal="center"/>
    </xf>
    <xf numFmtId="0" fontId="4" fillId="10" borderId="10" xfId="2" applyFont="1" applyFill="1" applyBorder="1" applyAlignment="1">
      <alignment horizontal="center"/>
    </xf>
    <xf numFmtId="0" fontId="4" fillId="10" borderId="13" xfId="2" applyFont="1" applyFill="1" applyBorder="1" applyAlignment="1">
      <alignment horizontal="center"/>
    </xf>
    <xf numFmtId="0" fontId="4" fillId="10" borderId="12" xfId="2" applyFont="1" applyFill="1" applyBorder="1" applyAlignment="1">
      <alignment horizontal="center"/>
    </xf>
    <xf numFmtId="0" fontId="4" fillId="10" borderId="17" xfId="2" applyFont="1" applyFill="1" applyBorder="1" applyAlignment="1">
      <alignment horizontal="center"/>
    </xf>
    <xf numFmtId="0" fontId="4" fillId="10" borderId="17" xfId="2" applyFont="1" applyFill="1" applyBorder="1" applyAlignment="1">
      <alignment horizontal="center" wrapText="1"/>
    </xf>
    <xf numFmtId="0" fontId="4" fillId="10" borderId="12" xfId="2" applyFont="1" applyFill="1" applyBorder="1" applyAlignment="1">
      <alignment horizontal="center" wrapText="1"/>
    </xf>
    <xf numFmtId="0" fontId="4" fillId="10" borderId="13" xfId="2" applyFont="1" applyFill="1" applyBorder="1" applyAlignment="1">
      <alignment horizontal="center" wrapText="1"/>
    </xf>
    <xf numFmtId="0" fontId="7" fillId="10" borderId="9" xfId="2" applyFont="1" applyFill="1" applyBorder="1" applyAlignment="1">
      <alignment horizontal="center" vertical="center" textRotation="90"/>
    </xf>
    <xf numFmtId="0" fontId="7" fillId="10" borderId="10" xfId="2" applyFont="1" applyFill="1" applyBorder="1" applyAlignment="1">
      <alignment horizontal="center" vertical="center" textRotation="90"/>
    </xf>
    <xf numFmtId="0" fontId="7" fillId="10" borderId="10" xfId="2" applyFont="1" applyFill="1" applyBorder="1" applyAlignment="1">
      <alignment horizontal="center" vertical="center" textRotation="90" wrapText="1"/>
    </xf>
    <xf numFmtId="0" fontId="7" fillId="10" borderId="11" xfId="2" applyFont="1" applyFill="1" applyBorder="1" applyAlignment="1">
      <alignment horizontal="center" vertical="center" textRotation="90"/>
    </xf>
    <xf numFmtId="0" fontId="11" fillId="10" borderId="17" xfId="2" applyFont="1" applyFill="1" applyBorder="1" applyAlignment="1" applyProtection="1">
      <alignment horizontal="center" vertical="center" wrapText="1"/>
      <protection locked="0"/>
    </xf>
    <xf numFmtId="0" fontId="5" fillId="10" borderId="17" xfId="2" applyFill="1" applyBorder="1" applyAlignment="1" applyProtection="1">
      <alignment horizontal="center" vertical="center"/>
      <protection locked="0"/>
    </xf>
    <xf numFmtId="0" fontId="10" fillId="10" borderId="9" xfId="2" applyFont="1" applyFill="1" applyBorder="1" applyAlignment="1" applyProtection="1">
      <alignment horizontal="center" wrapText="1"/>
      <protection locked="0"/>
    </xf>
    <xf numFmtId="0" fontId="10" fillId="10" borderId="10" xfId="2" applyFont="1" applyFill="1" applyBorder="1" applyAlignment="1" applyProtection="1">
      <alignment horizontal="center" wrapText="1"/>
      <protection locked="0"/>
    </xf>
  </cellXfs>
  <cellStyles count="4">
    <cellStyle name="Normal" xfId="0" builtinId="0"/>
    <cellStyle name="Normal 11" xfId="3" xr:uid="{28956DBD-1C05-4574-B84E-22CFCFC98EBE}"/>
    <cellStyle name="Normal 2" xfId="2" xr:uid="{CA9E31CF-1C62-401A-939C-1F619BFFC850}"/>
    <cellStyle name="Normal 7" xfId="1" xr:uid="{9A12CA14-E82C-4DE9-BD10-96BD3EAC9D64}"/>
  </cellStyles>
  <dxfs count="38"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rgb="FFCCCCFF"/>
          </stop>
          <stop position="0.5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rgb="FF99FFCC"/>
          </stop>
          <stop position="0.5">
            <color theme="0"/>
          </stop>
          <stop position="1">
            <color rgb="FF99FFCC"/>
          </stop>
        </gradient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7" tint="0.79998168889431442"/>
        </patternFill>
      </fill>
    </dxf>
    <dxf>
      <fill>
        <patternFill patternType="solid">
          <fgColor auto="1"/>
          <bgColor theme="9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gradientFill degree="90">
          <stop position="0">
            <color theme="4" tint="0.80001220740379042"/>
          </stop>
          <stop position="0.5">
            <color theme="0"/>
          </stop>
          <stop position="1">
            <color theme="4" tint="0.80001220740379042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6" tint="0.59999389629810485"/>
          </stop>
          <stop position="0.5">
            <color theme="0"/>
          </stop>
          <stop position="1">
            <color theme="6" tint="0.59999389629810485"/>
          </stop>
        </gradientFill>
      </fill>
    </dxf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rgb="FFCCCCFF"/>
          </stop>
          <stop position="0.5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rgb="FF99FFCC"/>
          </stop>
          <stop position="0.5">
            <color theme="0"/>
          </stop>
          <stop position="1">
            <color rgb="FF99FFCC"/>
          </stop>
        </gradient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 patternType="solid">
          <fgColor auto="1"/>
          <bgColor theme="7" tint="0.79998168889431442"/>
        </patternFill>
      </fill>
    </dxf>
    <dxf>
      <fill>
        <patternFill patternType="solid">
          <fgColor auto="1"/>
          <bgColor theme="9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gradientFill degree="90">
          <stop position="0">
            <color theme="4" tint="0.80001220740379042"/>
          </stop>
          <stop position="0.5">
            <color theme="0"/>
          </stop>
          <stop position="1">
            <color theme="4" tint="0.80001220740379042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rgb="FFFFFF00"/>
          </stop>
          <stop position="0.5">
            <color theme="0"/>
          </stop>
          <stop position="1">
            <color rgb="FFFFFF00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5" tint="0.59999389629810485"/>
          </stop>
          <stop position="0.5">
            <color theme="0"/>
          </stop>
          <stop position="1">
            <color theme="5" tint="0.59999389629810485"/>
          </stop>
        </gradientFill>
      </fill>
    </dxf>
    <dxf>
      <fill>
        <gradientFill degree="90">
          <stop position="0">
            <color theme="6" tint="0.59999389629810485"/>
          </stop>
          <stop position="0.5">
            <color theme="0"/>
          </stop>
          <stop position="1">
            <color theme="6" tint="0.59999389629810485"/>
          </stop>
        </gradientFill>
      </fill>
    </dxf>
    <dxf>
      <fill>
        <gradientFill degree="90">
          <stop position="0">
            <color theme="9" tint="0.59999389629810485"/>
          </stop>
          <stop position="0.5">
            <color theme="0"/>
          </stop>
          <stop position="1">
            <color theme="9" tint="0.59999389629810485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B645C-A390-49CD-948F-4F135CFAAFB9}">
  <sheetPr>
    <tabColor theme="4" tint="0.59999389629810485"/>
  </sheetPr>
  <dimension ref="A1:EL68"/>
  <sheetViews>
    <sheetView tabSelected="1" zoomScale="110" zoomScaleNormal="110" workbookViewId="0">
      <pane ySplit="3" topLeftCell="A4" activePane="bottomLeft" state="frozen"/>
      <selection pane="bottomLeft" activeCell="E6" sqref="E6"/>
    </sheetView>
  </sheetViews>
  <sheetFormatPr defaultColWidth="6.109375" defaultRowHeight="15.6" x14ac:dyDescent="0.3"/>
  <cols>
    <col min="1" max="1" width="4.6640625" style="148" customWidth="1"/>
    <col min="2" max="3" width="4.6640625" style="149" customWidth="1"/>
    <col min="4" max="4" width="4.6640625" style="150" customWidth="1"/>
    <col min="5" max="5" width="6.33203125" style="151" customWidth="1"/>
    <col min="6" max="6" width="39.6640625" style="152" customWidth="1"/>
    <col min="7" max="7" width="42.109375" style="153" customWidth="1"/>
    <col min="8" max="8" width="9.88671875" style="154" customWidth="1"/>
    <col min="9" max="9" width="7.33203125" style="155" customWidth="1"/>
    <col min="10" max="10" width="7.33203125" style="156" customWidth="1"/>
    <col min="11" max="11" width="7.44140625" style="157" customWidth="1"/>
    <col min="12" max="12" width="9.6640625" style="158" customWidth="1"/>
    <col min="13" max="13" width="7.33203125" style="159" customWidth="1"/>
    <col min="14" max="14" width="9.33203125" style="160" customWidth="1"/>
    <col min="15" max="15" width="7.44140625" style="161" customWidth="1"/>
    <col min="16" max="16" width="7.44140625" style="162" customWidth="1"/>
    <col min="17" max="17" width="7.44140625" style="163" customWidth="1"/>
    <col min="18" max="18" width="7.44140625" style="97" customWidth="1"/>
    <col min="19" max="19" width="7.44140625" style="164" customWidth="1"/>
    <col min="20" max="20" width="7.44140625" style="152" customWidth="1"/>
    <col min="21" max="21" width="7.44140625" style="99" customWidth="1"/>
    <col min="22" max="22" width="7.44140625" style="153" customWidth="1"/>
    <col min="23" max="23" width="7.44140625" style="152" customWidth="1"/>
    <col min="24" max="24" width="7.44140625" style="99" customWidth="1"/>
    <col min="25" max="25" width="7.44140625" style="153" customWidth="1"/>
    <col min="26" max="26" width="7.44140625" style="152" customWidth="1"/>
    <col min="27" max="27" width="7.44140625" style="153" customWidth="1"/>
    <col min="28" max="28" width="7.44140625" style="154" customWidth="1"/>
    <col min="29" max="29" width="7.44140625" style="152" customWidth="1"/>
    <col min="30" max="30" width="7.44140625" style="99" customWidth="1"/>
    <col min="31" max="31" width="7.44140625" style="153" customWidth="1"/>
    <col min="32" max="32" width="7.44140625" style="154" customWidth="1"/>
    <col min="33" max="33" width="7.44140625" style="152" customWidth="1"/>
    <col min="34" max="34" width="7.44140625" style="153" customWidth="1"/>
    <col min="35" max="35" width="7.44140625" style="154" customWidth="1"/>
    <col min="36" max="36" width="7.44140625" style="179" customWidth="1"/>
    <col min="37" max="51" width="7.44140625" style="174" customWidth="1"/>
    <col min="52" max="52" width="7.44140625" style="180" customWidth="1"/>
    <col min="53" max="53" width="39.6640625" style="165" customWidth="1"/>
    <col min="54" max="54" width="36" style="166" customWidth="1"/>
    <col min="55" max="55" width="6.109375" style="167"/>
    <col min="56" max="16384" width="6.109375" style="168"/>
  </cols>
  <sheetData>
    <row r="1" spans="1:142" s="25" customFormat="1" ht="88.2" customHeight="1" x14ac:dyDescent="0.3">
      <c r="A1" s="1" t="s">
        <v>0</v>
      </c>
      <c r="B1" s="2"/>
      <c r="C1" s="2"/>
      <c r="D1" s="3"/>
      <c r="E1" s="4" t="s">
        <v>1</v>
      </c>
      <c r="F1" s="5" t="s">
        <v>2</v>
      </c>
      <c r="G1" s="6"/>
      <c r="H1" s="7" t="s">
        <v>3</v>
      </c>
      <c r="I1" s="8" t="s">
        <v>4</v>
      </c>
      <c r="J1" s="9" t="s">
        <v>5</v>
      </c>
      <c r="K1" s="10" t="s">
        <v>6</v>
      </c>
      <c r="L1" s="11" t="s">
        <v>7</v>
      </c>
      <c r="M1" s="12" t="s">
        <v>8</v>
      </c>
      <c r="N1" s="13" t="s">
        <v>9</v>
      </c>
      <c r="O1" s="14" t="s">
        <v>10</v>
      </c>
      <c r="P1" s="15" t="s">
        <v>11</v>
      </c>
      <c r="Q1" s="16" t="s">
        <v>12</v>
      </c>
      <c r="R1" s="17"/>
      <c r="S1" s="18"/>
      <c r="T1" s="16" t="s">
        <v>13</v>
      </c>
      <c r="U1" s="17"/>
      <c r="V1" s="18"/>
      <c r="W1" s="16" t="s">
        <v>14</v>
      </c>
      <c r="X1" s="17"/>
      <c r="Y1" s="18"/>
      <c r="Z1" s="16" t="s">
        <v>15</v>
      </c>
      <c r="AA1" s="18"/>
      <c r="AB1" s="19" t="s">
        <v>16</v>
      </c>
      <c r="AC1" s="16" t="s">
        <v>17</v>
      </c>
      <c r="AD1" s="17"/>
      <c r="AE1" s="18"/>
      <c r="AF1" s="20" t="s">
        <v>18</v>
      </c>
      <c r="AG1" s="16" t="s">
        <v>19</v>
      </c>
      <c r="AH1" s="18"/>
      <c r="AI1" s="21" t="s">
        <v>20</v>
      </c>
      <c r="AJ1" s="177">
        <v>1</v>
      </c>
      <c r="AK1" s="170">
        <v>2</v>
      </c>
      <c r="AL1" s="169">
        <v>3</v>
      </c>
      <c r="AM1" s="172">
        <v>4</v>
      </c>
      <c r="AN1" s="169">
        <v>5</v>
      </c>
      <c r="AO1" s="170">
        <v>6</v>
      </c>
      <c r="AP1" s="171">
        <v>8</v>
      </c>
      <c r="AQ1" s="172">
        <v>9</v>
      </c>
      <c r="AR1" s="169">
        <v>7</v>
      </c>
      <c r="AS1" s="172">
        <v>10</v>
      </c>
      <c r="AT1" s="169">
        <v>11</v>
      </c>
      <c r="AU1" s="172">
        <v>12</v>
      </c>
      <c r="AV1" s="169">
        <v>13</v>
      </c>
      <c r="AW1" s="172">
        <v>14</v>
      </c>
      <c r="AX1" s="169">
        <v>15</v>
      </c>
      <c r="AY1" s="170">
        <v>16</v>
      </c>
      <c r="AZ1" s="178">
        <v>17</v>
      </c>
      <c r="BA1" s="22"/>
      <c r="BB1" s="23"/>
      <c r="BC1" s="24"/>
    </row>
    <row r="2" spans="1:142" s="25" customFormat="1" ht="43.2" customHeight="1" x14ac:dyDescent="0.3">
      <c r="A2" s="26" t="s">
        <v>21</v>
      </c>
      <c r="B2" s="27" t="s">
        <v>22</v>
      </c>
      <c r="C2" s="27" t="s">
        <v>23</v>
      </c>
      <c r="D2" s="28" t="s">
        <v>24</v>
      </c>
      <c r="E2" s="29"/>
      <c r="F2" s="30"/>
      <c r="G2" s="31"/>
      <c r="H2" s="32"/>
      <c r="I2" s="33"/>
      <c r="J2" s="34"/>
      <c r="K2" s="35"/>
      <c r="L2" s="36"/>
      <c r="M2" s="37"/>
      <c r="N2" s="38"/>
      <c r="O2" s="39"/>
      <c r="P2" s="40"/>
      <c r="Q2" s="41" t="s">
        <v>25</v>
      </c>
      <c r="R2" s="42" t="s">
        <v>26</v>
      </c>
      <c r="S2" s="43" t="s">
        <v>27</v>
      </c>
      <c r="T2" s="44" t="s">
        <v>25</v>
      </c>
      <c r="U2" s="45" t="s">
        <v>26</v>
      </c>
      <c r="V2" s="46" t="s">
        <v>27</v>
      </c>
      <c r="W2" s="47" t="s">
        <v>25</v>
      </c>
      <c r="X2" s="42" t="s">
        <v>26</v>
      </c>
      <c r="Y2" s="43" t="s">
        <v>27</v>
      </c>
      <c r="Z2" s="44" t="s">
        <v>26</v>
      </c>
      <c r="AA2" s="43" t="s">
        <v>27</v>
      </c>
      <c r="AB2" s="48" t="s">
        <v>27</v>
      </c>
      <c r="AC2" s="47" t="s">
        <v>25</v>
      </c>
      <c r="AD2" s="42" t="s">
        <v>26</v>
      </c>
      <c r="AE2" s="43" t="s">
        <v>27</v>
      </c>
      <c r="AF2" s="48" t="s">
        <v>27</v>
      </c>
      <c r="AG2" s="47" t="s">
        <v>25</v>
      </c>
      <c r="AH2" s="46" t="s">
        <v>27</v>
      </c>
      <c r="AI2" s="49"/>
      <c r="AJ2" s="50" t="s">
        <v>28</v>
      </c>
      <c r="AK2" s="51" t="s">
        <v>29</v>
      </c>
      <c r="AL2" s="52" t="s">
        <v>30</v>
      </c>
      <c r="AM2" s="53" t="s">
        <v>31</v>
      </c>
      <c r="AN2" s="52" t="s">
        <v>32</v>
      </c>
      <c r="AO2" s="51" t="s">
        <v>33</v>
      </c>
      <c r="AP2" s="54" t="s">
        <v>34</v>
      </c>
      <c r="AQ2" s="53" t="s">
        <v>35</v>
      </c>
      <c r="AR2" s="52" t="s">
        <v>36</v>
      </c>
      <c r="AS2" s="53" t="s">
        <v>37</v>
      </c>
      <c r="AT2" s="52" t="s">
        <v>38</v>
      </c>
      <c r="AU2" s="53" t="s">
        <v>39</v>
      </c>
      <c r="AV2" s="52" t="s">
        <v>40</v>
      </c>
      <c r="AW2" s="53" t="s">
        <v>41</v>
      </c>
      <c r="AX2" s="52" t="s">
        <v>42</v>
      </c>
      <c r="AY2" s="51" t="s">
        <v>43</v>
      </c>
      <c r="AZ2" s="55" t="s">
        <v>44</v>
      </c>
      <c r="BA2" s="56"/>
      <c r="BB2" s="57"/>
      <c r="BC2" s="24"/>
    </row>
    <row r="3" spans="1:142" s="80" customFormat="1" ht="73.95" customHeight="1" x14ac:dyDescent="0.3">
      <c r="A3" s="26"/>
      <c r="B3" s="27"/>
      <c r="C3" s="27"/>
      <c r="D3" s="28"/>
      <c r="E3" s="58"/>
      <c r="F3" s="59" t="s">
        <v>45</v>
      </c>
      <c r="G3" s="60" t="s">
        <v>46</v>
      </c>
      <c r="H3" s="32"/>
      <c r="I3" s="33"/>
      <c r="J3" s="34"/>
      <c r="K3" s="35"/>
      <c r="L3" s="61"/>
      <c r="M3" s="37"/>
      <c r="N3" s="38"/>
      <c r="O3" s="39"/>
      <c r="P3" s="40"/>
      <c r="Q3" s="62" t="s">
        <v>47</v>
      </c>
      <c r="R3" s="63" t="s">
        <v>48</v>
      </c>
      <c r="S3" s="64" t="s">
        <v>49</v>
      </c>
      <c r="T3" s="65" t="s">
        <v>47</v>
      </c>
      <c r="U3" s="66" t="s">
        <v>48</v>
      </c>
      <c r="V3" s="67" t="s">
        <v>49</v>
      </c>
      <c r="W3" s="68" t="s">
        <v>47</v>
      </c>
      <c r="X3" s="63" t="s">
        <v>48</v>
      </c>
      <c r="Y3" s="64" t="s">
        <v>49</v>
      </c>
      <c r="Z3" s="69" t="s">
        <v>48</v>
      </c>
      <c r="AA3" s="64" t="s">
        <v>49</v>
      </c>
      <c r="AB3" s="70" t="s">
        <v>49</v>
      </c>
      <c r="AC3" s="68" t="s">
        <v>47</v>
      </c>
      <c r="AD3" s="63" t="s">
        <v>48</v>
      </c>
      <c r="AE3" s="64" t="s">
        <v>49</v>
      </c>
      <c r="AF3" s="70" t="s">
        <v>49</v>
      </c>
      <c r="AG3" s="68" t="s">
        <v>47</v>
      </c>
      <c r="AH3" s="67" t="s">
        <v>49</v>
      </c>
      <c r="AI3" s="49"/>
      <c r="AJ3" s="71"/>
      <c r="AK3" s="72"/>
      <c r="AL3" s="73"/>
      <c r="AM3" s="74"/>
      <c r="AN3" s="73"/>
      <c r="AO3" s="72"/>
      <c r="AP3" s="75"/>
      <c r="AQ3" s="74"/>
      <c r="AR3" s="73"/>
      <c r="AS3" s="74"/>
      <c r="AT3" s="73"/>
      <c r="AU3" s="74"/>
      <c r="AV3" s="73"/>
      <c r="AW3" s="74"/>
      <c r="AX3" s="73"/>
      <c r="AY3" s="72"/>
      <c r="AZ3" s="76"/>
      <c r="BA3" s="77" t="s">
        <v>45</v>
      </c>
      <c r="BB3" s="78" t="s">
        <v>50</v>
      </c>
      <c r="BC3" s="79"/>
    </row>
    <row r="4" spans="1:142" s="212" customFormat="1" ht="12" customHeight="1" x14ac:dyDescent="0.3">
      <c r="A4" s="181"/>
      <c r="B4" s="182"/>
      <c r="C4" s="183"/>
      <c r="D4" s="184"/>
      <c r="E4" s="185"/>
      <c r="F4" s="186"/>
      <c r="G4" s="187"/>
      <c r="H4" s="188"/>
      <c r="I4" s="189"/>
      <c r="J4" s="190"/>
      <c r="K4" s="191"/>
      <c r="L4" s="192"/>
      <c r="M4" s="193"/>
      <c r="N4" s="194"/>
      <c r="O4" s="195"/>
      <c r="P4" s="196"/>
      <c r="Q4" s="197"/>
      <c r="R4" s="198"/>
      <c r="S4" s="199"/>
      <c r="T4" s="200"/>
      <c r="U4" s="198"/>
      <c r="V4" s="199"/>
      <c r="W4" s="200"/>
      <c r="X4" s="198"/>
      <c r="Y4" s="199"/>
      <c r="Z4" s="200"/>
      <c r="AA4" s="199"/>
      <c r="AB4" s="201"/>
      <c r="AC4" s="200"/>
      <c r="AD4" s="198"/>
      <c r="AE4" s="199"/>
      <c r="AF4" s="202"/>
      <c r="AG4" s="203"/>
      <c r="AH4" s="204"/>
      <c r="AI4" s="202"/>
      <c r="AJ4" s="205"/>
      <c r="AK4" s="206"/>
      <c r="AL4" s="207"/>
      <c r="AM4" s="207"/>
      <c r="AN4" s="207"/>
      <c r="AO4" s="206"/>
      <c r="AP4" s="206"/>
      <c r="AQ4" s="207"/>
      <c r="AR4" s="207"/>
      <c r="AS4" s="207"/>
      <c r="AT4" s="207"/>
      <c r="AU4" s="207"/>
      <c r="AV4" s="207"/>
      <c r="AW4" s="207"/>
      <c r="AX4" s="207"/>
      <c r="AY4" s="206"/>
      <c r="AZ4" s="208"/>
      <c r="BA4" s="209"/>
      <c r="BB4" s="210"/>
      <c r="BC4" s="211"/>
    </row>
    <row r="5" spans="1:142" s="102" customFormat="1" ht="22.2" customHeight="1" x14ac:dyDescent="0.3">
      <c r="A5" s="81">
        <f>COUNTIF($Q5:$AI5,"M*")</f>
        <v>0</v>
      </c>
      <c r="B5" s="81">
        <f>COUNTIF($Q5:$AI5,"*P*")</f>
        <v>0</v>
      </c>
      <c r="C5" s="82">
        <f>COUNTIF($Q5:$AI5,"*SH*")</f>
        <v>0</v>
      </c>
      <c r="D5" s="83">
        <f>COUNTIF($Q5:$AI5,"*CP")</f>
        <v>0</v>
      </c>
      <c r="E5" s="84">
        <f>COUNTA($AJ5:$AZ5)</f>
        <v>7</v>
      </c>
      <c r="F5" s="85" t="s">
        <v>51</v>
      </c>
      <c r="G5" s="86" t="s">
        <v>52</v>
      </c>
      <c r="H5" s="87"/>
      <c r="I5" s="88" t="s">
        <v>53</v>
      </c>
      <c r="J5" s="89" t="s">
        <v>54</v>
      </c>
      <c r="K5" s="90" t="s">
        <v>54</v>
      </c>
      <c r="L5" s="91"/>
      <c r="M5" s="92"/>
      <c r="N5" s="93"/>
      <c r="O5" s="94"/>
      <c r="P5" s="95" t="s">
        <v>55</v>
      </c>
      <c r="Q5" s="96"/>
      <c r="R5" s="97"/>
      <c r="S5" s="98"/>
      <c r="T5" s="99"/>
      <c r="U5" s="100"/>
      <c r="V5" s="99"/>
      <c r="W5" s="100"/>
      <c r="X5" s="99"/>
      <c r="Y5" s="100"/>
      <c r="Z5" s="99"/>
      <c r="AA5" s="100"/>
      <c r="AB5" s="99"/>
      <c r="AC5" s="100"/>
      <c r="AD5" s="99"/>
      <c r="AE5" s="100"/>
      <c r="AF5" s="99"/>
      <c r="AG5" s="100"/>
      <c r="AH5" s="99"/>
      <c r="AI5" s="100"/>
      <c r="AJ5" s="173"/>
      <c r="AK5" s="174"/>
      <c r="AL5" s="173"/>
      <c r="AM5" s="174"/>
      <c r="AN5" s="173"/>
      <c r="AO5" s="174"/>
      <c r="AP5" s="173"/>
      <c r="AQ5" s="174"/>
      <c r="AR5" s="173" t="s">
        <v>180</v>
      </c>
      <c r="AS5" s="174"/>
      <c r="AT5" s="173" t="s">
        <v>175</v>
      </c>
      <c r="AU5" s="174" t="s">
        <v>174</v>
      </c>
      <c r="AV5" s="173" t="s">
        <v>174</v>
      </c>
      <c r="AW5" s="174"/>
      <c r="AX5" s="173" t="s">
        <v>175</v>
      </c>
      <c r="AY5" s="174" t="s">
        <v>175</v>
      </c>
      <c r="AZ5" s="173" t="s">
        <v>175</v>
      </c>
      <c r="BA5" s="101" t="s">
        <v>51</v>
      </c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</row>
    <row r="6" spans="1:142" s="102" customFormat="1" ht="22.2" customHeight="1" x14ac:dyDescent="0.3">
      <c r="A6" s="81">
        <f t="shared" ref="A6:A57" si="0">COUNTIF($Q6:$AI6,"M*")</f>
        <v>3</v>
      </c>
      <c r="B6" s="81">
        <f t="shared" ref="B6:B57" si="1">COUNTIF($Q6:$AI6,"*P*")</f>
        <v>0</v>
      </c>
      <c r="C6" s="82">
        <f t="shared" ref="C6:C57" si="2">COUNTIF($Q6:$AI6,"*SH*")</f>
        <v>0</v>
      </c>
      <c r="D6" s="83">
        <f t="shared" ref="D6:D57" si="3">COUNTIF($Q6:$AI6,"*CP")</f>
        <v>0</v>
      </c>
      <c r="E6" s="84">
        <f>COUNTA($AJ6:$AZ6)</f>
        <v>11</v>
      </c>
      <c r="F6" s="85" t="s">
        <v>56</v>
      </c>
      <c r="G6" s="86" t="s">
        <v>57</v>
      </c>
      <c r="H6" s="87"/>
      <c r="I6" s="88" t="s">
        <v>53</v>
      </c>
      <c r="J6" s="89" t="s">
        <v>54</v>
      </c>
      <c r="K6" s="90" t="s">
        <v>54</v>
      </c>
      <c r="L6" s="91" t="s">
        <v>54</v>
      </c>
      <c r="M6" s="92"/>
      <c r="N6" s="93" t="s">
        <v>58</v>
      </c>
      <c r="O6" s="94"/>
      <c r="P6" s="95" t="s">
        <v>59</v>
      </c>
      <c r="Q6" s="103" t="s">
        <v>58</v>
      </c>
      <c r="R6" s="104" t="s">
        <v>58</v>
      </c>
      <c r="S6" s="105" t="s">
        <v>58</v>
      </c>
      <c r="T6" s="104"/>
      <c r="U6" s="105"/>
      <c r="V6" s="104"/>
      <c r="W6" s="105"/>
      <c r="X6" s="104"/>
      <c r="Y6" s="105"/>
      <c r="Z6" s="104"/>
      <c r="AA6" s="105"/>
      <c r="AB6" s="104"/>
      <c r="AC6" s="105"/>
      <c r="AD6" s="104"/>
      <c r="AE6" s="105"/>
      <c r="AF6" s="104"/>
      <c r="AG6" s="105"/>
      <c r="AH6" s="104"/>
      <c r="AI6" s="105"/>
      <c r="AJ6" s="106" t="s">
        <v>170</v>
      </c>
      <c r="AK6" s="104" t="s">
        <v>58</v>
      </c>
      <c r="AL6" s="107" t="s">
        <v>58</v>
      </c>
      <c r="AM6" s="108" t="s">
        <v>58</v>
      </c>
      <c r="AN6" s="107" t="s">
        <v>58</v>
      </c>
      <c r="AO6" s="104"/>
      <c r="AP6" s="106" t="s">
        <v>58</v>
      </c>
      <c r="AQ6" s="108"/>
      <c r="AR6" s="107" t="s">
        <v>114</v>
      </c>
      <c r="AS6" s="108" t="s">
        <v>114</v>
      </c>
      <c r="AT6" s="107" t="s">
        <v>178</v>
      </c>
      <c r="AU6" s="108" t="s">
        <v>114</v>
      </c>
      <c r="AV6" s="107"/>
      <c r="AW6" s="108"/>
      <c r="AX6" s="107" t="s">
        <v>178</v>
      </c>
      <c r="AY6" s="104"/>
      <c r="AZ6" s="106"/>
      <c r="BA6" s="101" t="s">
        <v>56</v>
      </c>
      <c r="BB6" s="109"/>
    </row>
    <row r="7" spans="1:142" s="102" customFormat="1" ht="22.2" customHeight="1" x14ac:dyDescent="0.3">
      <c r="A7" s="81">
        <f t="shared" si="0"/>
        <v>3</v>
      </c>
      <c r="B7" s="81">
        <f t="shared" si="1"/>
        <v>0</v>
      </c>
      <c r="C7" s="82">
        <f t="shared" si="2"/>
        <v>0</v>
      </c>
      <c r="D7" s="83">
        <f t="shared" si="3"/>
        <v>0</v>
      </c>
      <c r="E7" s="84">
        <f t="shared" ref="E7:E57" si="4">COUNTA($AJ7:$AZ7)</f>
        <v>3</v>
      </c>
      <c r="F7" s="85" t="s">
        <v>60</v>
      </c>
      <c r="G7" s="86" t="s">
        <v>61</v>
      </c>
      <c r="H7" s="87"/>
      <c r="I7" s="88" t="s">
        <v>53</v>
      </c>
      <c r="J7" s="89"/>
      <c r="K7" s="90" t="s">
        <v>54</v>
      </c>
      <c r="L7" s="91" t="s">
        <v>54</v>
      </c>
      <c r="M7" s="92"/>
      <c r="N7" s="93" t="s">
        <v>58</v>
      </c>
      <c r="O7" s="94"/>
      <c r="P7" s="95" t="s">
        <v>55</v>
      </c>
      <c r="Q7" s="103" t="s">
        <v>58</v>
      </c>
      <c r="R7" s="104" t="s">
        <v>58</v>
      </c>
      <c r="S7" s="105" t="s">
        <v>58</v>
      </c>
      <c r="T7" s="104"/>
      <c r="U7" s="105"/>
      <c r="V7" s="104"/>
      <c r="W7" s="105"/>
      <c r="X7" s="104"/>
      <c r="Y7" s="105"/>
      <c r="Z7" s="104"/>
      <c r="AA7" s="105"/>
      <c r="AB7" s="104"/>
      <c r="AC7" s="105"/>
      <c r="AD7" s="104"/>
      <c r="AE7" s="105"/>
      <c r="AF7" s="104"/>
      <c r="AG7" s="105"/>
      <c r="AH7" s="104"/>
      <c r="AI7" s="105"/>
      <c r="AJ7" s="106"/>
      <c r="AK7" s="104"/>
      <c r="AL7" s="107"/>
      <c r="AM7" s="108"/>
      <c r="AN7" s="107"/>
      <c r="AO7" s="104"/>
      <c r="AP7" s="106"/>
      <c r="AQ7" s="108"/>
      <c r="AR7" s="107"/>
      <c r="AS7" s="108" t="s">
        <v>172</v>
      </c>
      <c r="AT7" s="107"/>
      <c r="AU7" s="108" t="s">
        <v>177</v>
      </c>
      <c r="AV7" s="107" t="s">
        <v>174</v>
      </c>
      <c r="AW7" s="108"/>
      <c r="AX7" s="107"/>
      <c r="AY7" s="104"/>
      <c r="AZ7" s="106"/>
      <c r="BA7" s="101" t="s">
        <v>60</v>
      </c>
      <c r="BB7" s="109"/>
    </row>
    <row r="8" spans="1:142" s="102" customFormat="1" ht="22.2" customHeight="1" x14ac:dyDescent="0.3">
      <c r="A8" s="81">
        <f t="shared" si="0"/>
        <v>0</v>
      </c>
      <c r="B8" s="81">
        <f t="shared" si="1"/>
        <v>0</v>
      </c>
      <c r="C8" s="82">
        <f t="shared" si="2"/>
        <v>0</v>
      </c>
      <c r="D8" s="83">
        <f t="shared" si="3"/>
        <v>0</v>
      </c>
      <c r="E8" s="84">
        <f t="shared" si="4"/>
        <v>4</v>
      </c>
      <c r="F8" s="85" t="s">
        <v>62</v>
      </c>
      <c r="G8" s="86" t="s">
        <v>63</v>
      </c>
      <c r="H8" s="87"/>
      <c r="I8" s="88" t="s">
        <v>53</v>
      </c>
      <c r="J8" s="89"/>
      <c r="K8" s="90" t="s">
        <v>54</v>
      </c>
      <c r="L8" s="91"/>
      <c r="M8" s="92"/>
      <c r="N8" s="110" t="s">
        <v>64</v>
      </c>
      <c r="O8" s="94"/>
      <c r="P8" s="95" t="s">
        <v>65</v>
      </c>
      <c r="Q8" s="103"/>
      <c r="R8" s="104"/>
      <c r="S8" s="105"/>
      <c r="T8" s="104"/>
      <c r="U8" s="105"/>
      <c r="V8" s="104"/>
      <c r="W8" s="105"/>
      <c r="X8" s="104"/>
      <c r="Y8" s="105"/>
      <c r="Z8" s="104"/>
      <c r="AA8" s="105"/>
      <c r="AB8" s="104"/>
      <c r="AC8" s="105"/>
      <c r="AD8" s="104"/>
      <c r="AE8" s="105"/>
      <c r="AF8" s="104"/>
      <c r="AG8" s="105"/>
      <c r="AH8" s="104"/>
      <c r="AI8" s="105"/>
      <c r="AJ8" s="106" t="s">
        <v>58</v>
      </c>
      <c r="AK8" s="104"/>
      <c r="AL8" s="107" t="s">
        <v>58</v>
      </c>
      <c r="AM8" s="108"/>
      <c r="AN8" s="107" t="s">
        <v>58</v>
      </c>
      <c r="AO8" s="104"/>
      <c r="AP8" s="106" t="s">
        <v>58</v>
      </c>
      <c r="AQ8" s="108"/>
      <c r="AR8" s="107"/>
      <c r="AS8" s="108"/>
      <c r="AT8" s="107"/>
      <c r="AU8" s="108"/>
      <c r="AV8" s="107"/>
      <c r="AW8" s="108"/>
      <c r="AX8" s="107"/>
      <c r="AY8" s="104"/>
      <c r="AZ8" s="106"/>
      <c r="BA8" s="101" t="s">
        <v>62</v>
      </c>
      <c r="BB8" s="109"/>
    </row>
    <row r="9" spans="1:142" s="102" customFormat="1" ht="22.2" customHeight="1" x14ac:dyDescent="0.3">
      <c r="A9" s="81">
        <f t="shared" si="0"/>
        <v>0</v>
      </c>
      <c r="B9" s="81">
        <f t="shared" si="1"/>
        <v>0</v>
      </c>
      <c r="C9" s="82">
        <f t="shared" si="2"/>
        <v>0</v>
      </c>
      <c r="D9" s="83">
        <f t="shared" si="3"/>
        <v>0</v>
      </c>
      <c r="E9" s="84">
        <f t="shared" si="4"/>
        <v>2</v>
      </c>
      <c r="F9" s="111" t="s">
        <v>66</v>
      </c>
      <c r="G9" s="112" t="s">
        <v>67</v>
      </c>
      <c r="H9" s="87"/>
      <c r="I9" s="88" t="s">
        <v>54</v>
      </c>
      <c r="J9" s="113"/>
      <c r="K9" s="90" t="s">
        <v>54</v>
      </c>
      <c r="L9" s="91"/>
      <c r="M9" s="114" t="s">
        <v>68</v>
      </c>
      <c r="N9" s="110" t="s">
        <v>64</v>
      </c>
      <c r="O9" s="94" t="s">
        <v>69</v>
      </c>
      <c r="P9" s="95"/>
      <c r="Q9" s="96"/>
      <c r="R9" s="97"/>
      <c r="S9" s="98"/>
      <c r="T9" s="99"/>
      <c r="U9" s="100"/>
      <c r="V9" s="99"/>
      <c r="W9" s="100"/>
      <c r="X9" s="99"/>
      <c r="Y9" s="100"/>
      <c r="Z9" s="99"/>
      <c r="AA9" s="100"/>
      <c r="AB9" s="99"/>
      <c r="AC9" s="100"/>
      <c r="AD9" s="99"/>
      <c r="AE9" s="100"/>
      <c r="AF9" s="99"/>
      <c r="AG9" s="100"/>
      <c r="AH9" s="99"/>
      <c r="AI9" s="100"/>
      <c r="AJ9" s="173" t="s">
        <v>170</v>
      </c>
      <c r="AK9" s="174"/>
      <c r="AL9" s="173" t="s">
        <v>58</v>
      </c>
      <c r="AM9" s="174"/>
      <c r="AN9" s="173"/>
      <c r="AO9" s="174"/>
      <c r="AP9" s="173"/>
      <c r="AQ9" s="174"/>
      <c r="AR9" s="173"/>
      <c r="AS9" s="174"/>
      <c r="AT9" s="173"/>
      <c r="AU9" s="174"/>
      <c r="AV9" s="173"/>
      <c r="AW9" s="174"/>
      <c r="AX9" s="173"/>
      <c r="AY9" s="174"/>
      <c r="AZ9" s="173"/>
      <c r="BA9" s="115" t="s">
        <v>66</v>
      </c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</row>
    <row r="10" spans="1:142" s="102" customFormat="1" ht="22.2" customHeight="1" x14ac:dyDescent="0.3">
      <c r="A10" s="81">
        <f t="shared" si="0"/>
        <v>0</v>
      </c>
      <c r="B10" s="81">
        <f t="shared" si="1"/>
        <v>0</v>
      </c>
      <c r="C10" s="82">
        <f t="shared" si="2"/>
        <v>0</v>
      </c>
      <c r="D10" s="83">
        <f t="shared" si="3"/>
        <v>0</v>
      </c>
      <c r="E10" s="84">
        <f t="shared" si="4"/>
        <v>7</v>
      </c>
      <c r="F10" s="111" t="s">
        <v>70</v>
      </c>
      <c r="G10" s="86" t="s">
        <v>71</v>
      </c>
      <c r="H10" s="87"/>
      <c r="I10" s="88" t="s">
        <v>54</v>
      </c>
      <c r="J10" s="89"/>
      <c r="K10" s="90" t="s">
        <v>54</v>
      </c>
      <c r="L10" s="91"/>
      <c r="M10" s="92"/>
      <c r="N10" s="93"/>
      <c r="O10" s="94"/>
      <c r="P10" s="95"/>
      <c r="Q10" s="96"/>
      <c r="R10" s="97"/>
      <c r="S10" s="98"/>
      <c r="T10" s="99"/>
      <c r="U10" s="100"/>
      <c r="V10" s="99"/>
      <c r="W10" s="100"/>
      <c r="X10" s="99"/>
      <c r="Y10" s="100"/>
      <c r="Z10" s="99"/>
      <c r="AA10" s="100"/>
      <c r="AB10" s="99"/>
      <c r="AC10" s="100"/>
      <c r="AD10" s="99"/>
      <c r="AE10" s="100"/>
      <c r="AF10" s="99"/>
      <c r="AG10" s="100"/>
      <c r="AH10" s="99"/>
      <c r="AI10" s="100"/>
      <c r="AJ10" s="173"/>
      <c r="AK10" s="174"/>
      <c r="AL10" s="173"/>
      <c r="AM10" s="174"/>
      <c r="AN10" s="173"/>
      <c r="AO10" s="174"/>
      <c r="AP10" s="173"/>
      <c r="AQ10" s="174"/>
      <c r="AR10" s="173"/>
      <c r="AS10" s="174"/>
      <c r="AT10" s="173" t="s">
        <v>175</v>
      </c>
      <c r="AU10" s="174" t="s">
        <v>174</v>
      </c>
      <c r="AV10" s="173" t="s">
        <v>174</v>
      </c>
      <c r="AW10" s="174" t="s">
        <v>175</v>
      </c>
      <c r="AX10" s="173" t="s">
        <v>175</v>
      </c>
      <c r="AY10" s="174" t="s">
        <v>175</v>
      </c>
      <c r="AZ10" s="173" t="s">
        <v>175</v>
      </c>
      <c r="BA10" s="115" t="s">
        <v>173</v>
      </c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</row>
    <row r="11" spans="1:142" s="102" customFormat="1" ht="22.2" customHeight="1" x14ac:dyDescent="0.3">
      <c r="A11" s="81">
        <f t="shared" si="0"/>
        <v>0</v>
      </c>
      <c r="B11" s="81">
        <f t="shared" si="1"/>
        <v>0</v>
      </c>
      <c r="C11" s="82">
        <f t="shared" si="2"/>
        <v>0</v>
      </c>
      <c r="D11" s="83">
        <f t="shared" si="3"/>
        <v>0</v>
      </c>
      <c r="E11" s="84">
        <f t="shared" si="4"/>
        <v>5</v>
      </c>
      <c r="F11" s="85" t="s">
        <v>72</v>
      </c>
      <c r="G11" s="86" t="s">
        <v>73</v>
      </c>
      <c r="H11" s="87"/>
      <c r="I11" s="88" t="s">
        <v>54</v>
      </c>
      <c r="J11" s="89"/>
      <c r="K11" s="90" t="s">
        <v>54</v>
      </c>
      <c r="L11" s="91"/>
      <c r="M11" s="92"/>
      <c r="N11" s="93"/>
      <c r="O11" s="94" t="s">
        <v>74</v>
      </c>
      <c r="P11" s="95"/>
      <c r="Q11" s="96"/>
      <c r="R11" s="97"/>
      <c r="S11" s="98"/>
      <c r="T11" s="99"/>
      <c r="U11" s="100"/>
      <c r="V11" s="99"/>
      <c r="W11" s="100"/>
      <c r="X11" s="99"/>
      <c r="Y11" s="100"/>
      <c r="Z11" s="99"/>
      <c r="AA11" s="100"/>
      <c r="AB11" s="99"/>
      <c r="AC11" s="100"/>
      <c r="AD11" s="99"/>
      <c r="AE11" s="100"/>
      <c r="AF11" s="99"/>
      <c r="AG11" s="100"/>
      <c r="AH11" s="99"/>
      <c r="AI11" s="100"/>
      <c r="AJ11" s="173"/>
      <c r="AK11" s="174"/>
      <c r="AL11" s="173" t="s">
        <v>58</v>
      </c>
      <c r="AM11" s="174" t="s">
        <v>58</v>
      </c>
      <c r="AN11" s="173" t="s">
        <v>58</v>
      </c>
      <c r="AO11" s="174" t="s">
        <v>58</v>
      </c>
      <c r="AP11" s="173"/>
      <c r="AQ11" s="174" t="s">
        <v>58</v>
      </c>
      <c r="AR11" s="173"/>
      <c r="AS11" s="174"/>
      <c r="AT11" s="173"/>
      <c r="AU11" s="174"/>
      <c r="AV11" s="173"/>
      <c r="AW11" s="174"/>
      <c r="AX11" s="173"/>
      <c r="AY11" s="174"/>
      <c r="AZ11" s="173"/>
      <c r="BA11" s="101" t="s">
        <v>72</v>
      </c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</row>
    <row r="12" spans="1:142" s="102" customFormat="1" ht="22.2" customHeight="1" x14ac:dyDescent="0.3">
      <c r="A12" s="81">
        <f t="shared" si="0"/>
        <v>0</v>
      </c>
      <c r="B12" s="81">
        <f t="shared" si="1"/>
        <v>0</v>
      </c>
      <c r="C12" s="82">
        <f t="shared" si="2"/>
        <v>0</v>
      </c>
      <c r="D12" s="83">
        <f t="shared" si="3"/>
        <v>0</v>
      </c>
      <c r="E12" s="84">
        <f t="shared" si="4"/>
        <v>0</v>
      </c>
      <c r="F12" s="85" t="s">
        <v>75</v>
      </c>
      <c r="G12" s="86" t="s">
        <v>76</v>
      </c>
      <c r="H12" s="87"/>
      <c r="I12" s="88" t="s">
        <v>54</v>
      </c>
      <c r="J12" s="89" t="s">
        <v>54</v>
      </c>
      <c r="K12" s="90"/>
      <c r="L12" s="91" t="s">
        <v>54</v>
      </c>
      <c r="M12" s="92"/>
      <c r="N12" s="93" t="s">
        <v>64</v>
      </c>
      <c r="O12" s="94"/>
      <c r="P12" s="95"/>
      <c r="Q12" s="96"/>
      <c r="R12" s="97"/>
      <c r="S12" s="98"/>
      <c r="T12" s="99"/>
      <c r="U12" s="100"/>
      <c r="V12" s="99"/>
      <c r="W12" s="100"/>
      <c r="X12" s="99"/>
      <c r="Y12" s="100"/>
      <c r="Z12" s="99"/>
      <c r="AA12" s="100"/>
      <c r="AB12" s="99"/>
      <c r="AC12" s="100"/>
      <c r="AD12" s="99"/>
      <c r="AE12" s="100"/>
      <c r="AF12" s="99"/>
      <c r="AG12" s="100"/>
      <c r="AH12" s="99"/>
      <c r="AI12" s="100"/>
      <c r="AJ12" s="173"/>
      <c r="AK12" s="174"/>
      <c r="AL12" s="173"/>
      <c r="AM12" s="174"/>
      <c r="AN12" s="173"/>
      <c r="AO12" s="174"/>
      <c r="AP12" s="173"/>
      <c r="AQ12" s="174"/>
      <c r="AR12" s="173"/>
      <c r="AS12" s="174"/>
      <c r="AT12" s="173"/>
      <c r="AU12" s="174"/>
      <c r="AV12" s="173"/>
      <c r="AW12" s="174"/>
      <c r="AX12" s="173"/>
      <c r="AY12" s="174"/>
      <c r="AZ12" s="173"/>
      <c r="BA12" s="101" t="s">
        <v>75</v>
      </c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</row>
    <row r="13" spans="1:142" s="102" customFormat="1" ht="22.2" customHeight="1" x14ac:dyDescent="0.3">
      <c r="A13" s="81">
        <f t="shared" si="0"/>
        <v>0</v>
      </c>
      <c r="B13" s="81">
        <f t="shared" si="1"/>
        <v>0</v>
      </c>
      <c r="C13" s="82">
        <f t="shared" si="2"/>
        <v>0</v>
      </c>
      <c r="D13" s="83">
        <f t="shared" si="3"/>
        <v>0</v>
      </c>
      <c r="E13" s="84">
        <f t="shared" si="4"/>
        <v>0</v>
      </c>
      <c r="F13" s="85" t="s">
        <v>77</v>
      </c>
      <c r="G13" s="86" t="s">
        <v>78</v>
      </c>
      <c r="H13" s="87"/>
      <c r="I13" s="88" t="s">
        <v>54</v>
      </c>
      <c r="J13" s="89" t="s">
        <v>54</v>
      </c>
      <c r="K13" s="90"/>
      <c r="L13" s="91"/>
      <c r="M13" s="92"/>
      <c r="N13" s="93"/>
      <c r="O13" s="94"/>
      <c r="P13" s="95"/>
      <c r="Q13" s="116"/>
      <c r="R13" s="117"/>
      <c r="S13" s="118"/>
      <c r="T13" s="117"/>
      <c r="U13" s="118"/>
      <c r="V13" s="117"/>
      <c r="W13" s="118"/>
      <c r="X13" s="117"/>
      <c r="Y13" s="118"/>
      <c r="Z13" s="117"/>
      <c r="AA13" s="118"/>
      <c r="AB13" s="117"/>
      <c r="AC13" s="118"/>
      <c r="AD13" s="117"/>
      <c r="AE13" s="118"/>
      <c r="AF13" s="117"/>
      <c r="AG13" s="118"/>
      <c r="AH13" s="117"/>
      <c r="AI13" s="118"/>
      <c r="AJ13" s="119"/>
      <c r="AK13" s="117"/>
      <c r="AL13" s="120"/>
      <c r="AM13" s="121"/>
      <c r="AN13" s="120"/>
      <c r="AO13" s="117"/>
      <c r="AP13" s="119"/>
      <c r="AQ13" s="121"/>
      <c r="AR13" s="120"/>
      <c r="AS13" s="121"/>
      <c r="AT13" s="120"/>
      <c r="AU13" s="121"/>
      <c r="AV13" s="120"/>
      <c r="AW13" s="121"/>
      <c r="AX13" s="120"/>
      <c r="AY13" s="117"/>
      <c r="AZ13" s="119"/>
      <c r="BA13" s="101" t="s">
        <v>77</v>
      </c>
      <c r="BB13" s="122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U13" s="123"/>
      <c r="BV13" s="123"/>
      <c r="BW13" s="123"/>
      <c r="BX13" s="123"/>
      <c r="BY13" s="123"/>
      <c r="BZ13" s="123"/>
      <c r="CA13" s="123"/>
      <c r="CB13" s="123"/>
      <c r="CC13" s="123"/>
      <c r="CD13" s="123"/>
      <c r="CE13" s="123"/>
      <c r="CF13" s="123"/>
      <c r="CG13" s="123"/>
      <c r="CH13" s="123"/>
      <c r="CI13" s="123"/>
      <c r="CJ13" s="123"/>
      <c r="CK13" s="123"/>
      <c r="CL13" s="123"/>
      <c r="CM13" s="123"/>
      <c r="CN13" s="123"/>
      <c r="CO13" s="123"/>
      <c r="CP13" s="123"/>
      <c r="CQ13" s="123"/>
      <c r="CR13" s="123"/>
      <c r="CS13" s="123"/>
      <c r="CT13" s="123"/>
      <c r="CU13" s="123"/>
      <c r="CV13" s="123"/>
      <c r="CW13" s="123"/>
      <c r="CX13" s="123"/>
      <c r="CY13" s="123"/>
      <c r="CZ13" s="123"/>
      <c r="DA13" s="123"/>
      <c r="DB13" s="123"/>
      <c r="DC13" s="123"/>
      <c r="DD13" s="123"/>
      <c r="DE13" s="123"/>
      <c r="DF13" s="123"/>
      <c r="DG13" s="123"/>
      <c r="DH13" s="123"/>
      <c r="DI13" s="123"/>
      <c r="DJ13" s="123"/>
      <c r="DK13" s="123"/>
      <c r="DL13" s="123"/>
      <c r="DM13" s="123"/>
      <c r="DN13" s="123"/>
      <c r="DO13" s="123"/>
      <c r="DP13" s="123"/>
      <c r="DQ13" s="123"/>
      <c r="DR13" s="123"/>
      <c r="DS13" s="123"/>
      <c r="DT13" s="123"/>
      <c r="DU13" s="123"/>
      <c r="DV13" s="123"/>
      <c r="DW13" s="123"/>
      <c r="DX13" s="123"/>
      <c r="DY13" s="123"/>
      <c r="DZ13" s="123"/>
      <c r="EA13" s="123"/>
      <c r="EB13" s="123"/>
      <c r="EC13" s="123"/>
      <c r="ED13" s="123"/>
      <c r="EE13" s="123"/>
      <c r="EF13" s="123"/>
      <c r="EG13" s="123"/>
      <c r="EH13" s="123"/>
      <c r="EI13" s="123"/>
      <c r="EJ13" s="123"/>
      <c r="EK13" s="123"/>
      <c r="EL13" s="123"/>
    </row>
    <row r="14" spans="1:142" s="102" customFormat="1" ht="22.2" customHeight="1" x14ac:dyDescent="0.3">
      <c r="A14" s="81">
        <f t="shared" si="0"/>
        <v>0</v>
      </c>
      <c r="B14" s="81">
        <f t="shared" si="1"/>
        <v>0</v>
      </c>
      <c r="C14" s="82">
        <f t="shared" si="2"/>
        <v>0</v>
      </c>
      <c r="D14" s="83">
        <f t="shared" si="3"/>
        <v>0</v>
      </c>
      <c r="E14" s="84">
        <f t="shared" si="4"/>
        <v>0</v>
      </c>
      <c r="F14" s="85" t="s">
        <v>79</v>
      </c>
      <c r="G14" s="86" t="s">
        <v>80</v>
      </c>
      <c r="H14" s="87"/>
      <c r="I14" s="88" t="s">
        <v>54</v>
      </c>
      <c r="J14" s="89" t="s">
        <v>54</v>
      </c>
      <c r="K14" s="90" t="s">
        <v>54</v>
      </c>
      <c r="L14" s="91" t="s">
        <v>54</v>
      </c>
      <c r="M14" s="92"/>
      <c r="N14" s="93" t="s">
        <v>58</v>
      </c>
      <c r="O14" s="94"/>
      <c r="P14" s="95"/>
      <c r="Q14" s="116"/>
      <c r="R14" s="117"/>
      <c r="S14" s="124"/>
      <c r="T14" s="117"/>
      <c r="U14" s="118"/>
      <c r="V14" s="121"/>
      <c r="W14" s="118"/>
      <c r="X14" s="117"/>
      <c r="Y14" s="124"/>
      <c r="Z14" s="117"/>
      <c r="AA14" s="118"/>
      <c r="AB14" s="117"/>
      <c r="AC14" s="118"/>
      <c r="AD14" s="117"/>
      <c r="AE14" s="118"/>
      <c r="AF14" s="117"/>
      <c r="AG14" s="118"/>
      <c r="AH14" s="117"/>
      <c r="AI14" s="118"/>
      <c r="AJ14" s="119"/>
      <c r="AK14" s="117"/>
      <c r="AL14" s="120"/>
      <c r="AM14" s="121"/>
      <c r="AN14" s="120"/>
      <c r="AO14" s="117"/>
      <c r="AP14" s="119"/>
      <c r="AQ14" s="121"/>
      <c r="AR14" s="120"/>
      <c r="AS14" s="121"/>
      <c r="AT14" s="120"/>
      <c r="AU14" s="121"/>
      <c r="AV14" s="120"/>
      <c r="AW14" s="121"/>
      <c r="AX14" s="120"/>
      <c r="AY14" s="117"/>
      <c r="AZ14" s="119"/>
      <c r="BA14" s="101" t="s">
        <v>79</v>
      </c>
      <c r="BB14" s="125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T14" s="123"/>
      <c r="BU14" s="123"/>
      <c r="BV14" s="123"/>
      <c r="BW14" s="123"/>
      <c r="BX14" s="123"/>
      <c r="BY14" s="123"/>
      <c r="BZ14" s="123"/>
      <c r="CA14" s="123"/>
      <c r="CB14" s="123"/>
      <c r="CC14" s="123"/>
      <c r="CD14" s="123"/>
      <c r="CE14" s="123"/>
      <c r="CF14" s="123"/>
      <c r="CG14" s="123"/>
      <c r="CH14" s="123"/>
      <c r="CI14" s="123"/>
      <c r="CJ14" s="123"/>
      <c r="CK14" s="123"/>
      <c r="CL14" s="123"/>
      <c r="CM14" s="123"/>
      <c r="CN14" s="123"/>
      <c r="CO14" s="123"/>
      <c r="CP14" s="123"/>
      <c r="CQ14" s="123"/>
      <c r="CR14" s="123"/>
      <c r="CS14" s="123"/>
      <c r="CT14" s="123"/>
      <c r="CU14" s="123"/>
      <c r="CV14" s="123"/>
      <c r="CW14" s="123"/>
      <c r="CX14" s="123"/>
      <c r="CY14" s="123"/>
      <c r="CZ14" s="123"/>
      <c r="DA14" s="123"/>
      <c r="DB14" s="123"/>
      <c r="DC14" s="123"/>
      <c r="DD14" s="123"/>
      <c r="DE14" s="123"/>
      <c r="DF14" s="123"/>
      <c r="DG14" s="123"/>
      <c r="DH14" s="123"/>
      <c r="DI14" s="123"/>
      <c r="DJ14" s="123"/>
      <c r="DK14" s="123"/>
      <c r="DL14" s="123"/>
      <c r="DM14" s="123"/>
      <c r="DN14" s="123"/>
      <c r="DO14" s="123"/>
      <c r="DP14" s="123"/>
      <c r="DQ14" s="123"/>
      <c r="DR14" s="123"/>
      <c r="DS14" s="123"/>
      <c r="DT14" s="123"/>
      <c r="DU14" s="123"/>
      <c r="DV14" s="123"/>
      <c r="DW14" s="123"/>
      <c r="DX14" s="123"/>
      <c r="DY14" s="123"/>
      <c r="DZ14" s="123"/>
      <c r="EA14" s="123"/>
      <c r="EB14" s="123"/>
      <c r="EC14" s="123"/>
      <c r="ED14" s="123"/>
      <c r="EE14" s="123"/>
      <c r="EF14" s="123"/>
      <c r="EG14" s="123"/>
      <c r="EH14" s="123"/>
      <c r="EI14" s="123"/>
      <c r="EJ14" s="123"/>
      <c r="EK14" s="123"/>
      <c r="EL14" s="123"/>
    </row>
    <row r="15" spans="1:142" s="102" customFormat="1" ht="22.2" customHeight="1" x14ac:dyDescent="0.3">
      <c r="A15" s="81">
        <f t="shared" si="0"/>
        <v>0</v>
      </c>
      <c r="B15" s="81">
        <f t="shared" si="1"/>
        <v>0</v>
      </c>
      <c r="C15" s="82">
        <f t="shared" si="2"/>
        <v>0</v>
      </c>
      <c r="D15" s="83">
        <f t="shared" si="3"/>
        <v>0</v>
      </c>
      <c r="E15" s="84">
        <f t="shared" si="4"/>
        <v>1</v>
      </c>
      <c r="F15" s="85" t="s">
        <v>81</v>
      </c>
      <c r="G15" s="86" t="s">
        <v>82</v>
      </c>
      <c r="H15" s="87"/>
      <c r="I15" s="88" t="s">
        <v>53</v>
      </c>
      <c r="J15" s="89" t="s">
        <v>54</v>
      </c>
      <c r="K15" s="90"/>
      <c r="L15" s="91"/>
      <c r="M15" s="92"/>
      <c r="N15" s="93" t="s">
        <v>64</v>
      </c>
      <c r="O15" s="94"/>
      <c r="P15" s="95" t="s">
        <v>59</v>
      </c>
      <c r="Q15" s="103"/>
      <c r="R15" s="104"/>
      <c r="S15" s="105"/>
      <c r="T15" s="104"/>
      <c r="U15" s="105"/>
      <c r="V15" s="104"/>
      <c r="W15" s="105"/>
      <c r="X15" s="104"/>
      <c r="Y15" s="105"/>
      <c r="Z15" s="104"/>
      <c r="AA15" s="105"/>
      <c r="AB15" s="104"/>
      <c r="AC15" s="105"/>
      <c r="AD15" s="104"/>
      <c r="AE15" s="105"/>
      <c r="AF15" s="104"/>
      <c r="AG15" s="105"/>
      <c r="AH15" s="104"/>
      <c r="AI15" s="105"/>
      <c r="AJ15" s="106"/>
      <c r="AK15" s="104"/>
      <c r="AL15" s="107"/>
      <c r="AM15" s="108"/>
      <c r="AN15" s="107"/>
      <c r="AO15" s="104"/>
      <c r="AP15" s="106" t="s">
        <v>58</v>
      </c>
      <c r="AQ15" s="108"/>
      <c r="AR15" s="107"/>
      <c r="AS15" s="108"/>
      <c r="AT15" s="107"/>
      <c r="AU15" s="108"/>
      <c r="AV15" s="107"/>
      <c r="AW15" s="108"/>
      <c r="AX15" s="107"/>
      <c r="AY15" s="104"/>
      <c r="AZ15" s="106"/>
      <c r="BA15" s="101" t="s">
        <v>81</v>
      </c>
      <c r="BB15" s="109"/>
    </row>
    <row r="16" spans="1:142" s="102" customFormat="1" ht="22.2" customHeight="1" x14ac:dyDescent="0.3">
      <c r="A16" s="81">
        <f t="shared" si="0"/>
        <v>0</v>
      </c>
      <c r="B16" s="81">
        <f t="shared" si="1"/>
        <v>0</v>
      </c>
      <c r="C16" s="82">
        <f t="shared" si="2"/>
        <v>0</v>
      </c>
      <c r="D16" s="83">
        <f t="shared" si="3"/>
        <v>0</v>
      </c>
      <c r="E16" s="84">
        <f t="shared" si="4"/>
        <v>0</v>
      </c>
      <c r="F16" s="85" t="s">
        <v>83</v>
      </c>
      <c r="G16" s="86" t="s">
        <v>84</v>
      </c>
      <c r="H16" s="87"/>
      <c r="I16" s="88" t="s">
        <v>54</v>
      </c>
      <c r="J16" s="89"/>
      <c r="K16" s="90" t="s">
        <v>54</v>
      </c>
      <c r="L16" s="91" t="s">
        <v>54</v>
      </c>
      <c r="M16" s="92"/>
      <c r="N16" s="93" t="s">
        <v>85</v>
      </c>
      <c r="O16" s="94"/>
      <c r="P16" s="95"/>
      <c r="Q16" s="116"/>
      <c r="R16" s="117"/>
      <c r="S16" s="118"/>
      <c r="T16" s="117"/>
      <c r="U16" s="118"/>
      <c r="V16" s="117"/>
      <c r="W16" s="118"/>
      <c r="X16" s="117"/>
      <c r="Y16" s="118"/>
      <c r="Z16" s="117"/>
      <c r="AA16" s="118"/>
      <c r="AB16" s="117"/>
      <c r="AC16" s="118"/>
      <c r="AD16" s="117"/>
      <c r="AE16" s="118"/>
      <c r="AF16" s="117"/>
      <c r="AG16" s="118"/>
      <c r="AH16" s="117"/>
      <c r="AI16" s="118"/>
      <c r="AJ16" s="119"/>
      <c r="AK16" s="117"/>
      <c r="AL16" s="120"/>
      <c r="AM16" s="121"/>
      <c r="AN16" s="120"/>
      <c r="AO16" s="117"/>
      <c r="AP16" s="119"/>
      <c r="AQ16" s="121"/>
      <c r="AR16" s="120"/>
      <c r="AS16" s="121"/>
      <c r="AT16" s="120"/>
      <c r="AU16" s="121"/>
      <c r="AV16" s="120"/>
      <c r="AW16" s="121"/>
      <c r="AX16" s="120"/>
      <c r="AY16" s="117"/>
      <c r="AZ16" s="119"/>
      <c r="BA16" s="101" t="s">
        <v>83</v>
      </c>
      <c r="BB16" s="122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V16" s="123"/>
      <c r="BW16" s="123"/>
      <c r="BX16" s="123"/>
      <c r="BY16" s="123"/>
      <c r="BZ16" s="123"/>
      <c r="CA16" s="123"/>
      <c r="CB16" s="123"/>
      <c r="CC16" s="123"/>
      <c r="CD16" s="123"/>
      <c r="CE16" s="123"/>
      <c r="CF16" s="123"/>
      <c r="CG16" s="123"/>
      <c r="CH16" s="123"/>
      <c r="CI16" s="123"/>
      <c r="CJ16" s="123"/>
      <c r="CK16" s="123"/>
      <c r="CL16" s="123"/>
      <c r="CM16" s="123"/>
      <c r="CN16" s="123"/>
      <c r="CO16" s="123"/>
      <c r="CP16" s="123"/>
      <c r="CQ16" s="123"/>
      <c r="CR16" s="123"/>
      <c r="CS16" s="123"/>
      <c r="CT16" s="123"/>
      <c r="CU16" s="123"/>
      <c r="CV16" s="123"/>
      <c r="CW16" s="123"/>
      <c r="CX16" s="123"/>
      <c r="CY16" s="123"/>
      <c r="CZ16" s="123"/>
      <c r="DA16" s="123"/>
      <c r="DB16" s="123"/>
      <c r="DC16" s="123"/>
      <c r="DD16" s="123"/>
      <c r="DE16" s="123"/>
      <c r="DF16" s="123"/>
      <c r="DG16" s="123"/>
      <c r="DH16" s="123"/>
      <c r="DI16" s="123"/>
      <c r="DJ16" s="123"/>
      <c r="DK16" s="123"/>
      <c r="DL16" s="123"/>
      <c r="DM16" s="123"/>
      <c r="DN16" s="123"/>
      <c r="DO16" s="123"/>
      <c r="DP16" s="123"/>
      <c r="DQ16" s="123"/>
      <c r="DR16" s="123"/>
      <c r="DS16" s="123"/>
      <c r="DT16" s="123"/>
      <c r="DU16" s="123"/>
      <c r="DV16" s="123"/>
      <c r="DW16" s="123"/>
      <c r="DX16" s="123"/>
      <c r="DY16" s="123"/>
      <c r="DZ16" s="123"/>
      <c r="EA16" s="123"/>
      <c r="EB16" s="123"/>
      <c r="EC16" s="123"/>
      <c r="ED16" s="123"/>
      <c r="EE16" s="123"/>
      <c r="EF16" s="123"/>
      <c r="EG16" s="123"/>
      <c r="EH16" s="123"/>
      <c r="EI16" s="123"/>
      <c r="EJ16" s="123"/>
      <c r="EK16" s="123"/>
      <c r="EL16" s="123"/>
    </row>
    <row r="17" spans="1:142" s="102" customFormat="1" ht="22.2" customHeight="1" x14ac:dyDescent="0.3">
      <c r="A17" s="81">
        <f t="shared" si="0"/>
        <v>0</v>
      </c>
      <c r="B17" s="81">
        <f t="shared" si="1"/>
        <v>0</v>
      </c>
      <c r="C17" s="82">
        <f t="shared" si="2"/>
        <v>0</v>
      </c>
      <c r="D17" s="83">
        <f t="shared" si="3"/>
        <v>0</v>
      </c>
      <c r="E17" s="84">
        <f t="shared" si="4"/>
        <v>0</v>
      </c>
      <c r="F17" s="85" t="s">
        <v>86</v>
      </c>
      <c r="G17" s="86" t="s">
        <v>87</v>
      </c>
      <c r="H17" s="87"/>
      <c r="I17" s="88" t="s">
        <v>54</v>
      </c>
      <c r="J17" s="89" t="s">
        <v>54</v>
      </c>
      <c r="K17" s="90" t="s">
        <v>54</v>
      </c>
      <c r="L17" s="91"/>
      <c r="M17" s="92"/>
      <c r="N17" s="93" t="s">
        <v>58</v>
      </c>
      <c r="O17" s="94"/>
      <c r="P17" s="95"/>
      <c r="Q17" s="126"/>
      <c r="R17" s="127"/>
      <c r="S17" s="128"/>
      <c r="T17" s="129"/>
      <c r="U17" s="130"/>
      <c r="V17" s="129"/>
      <c r="W17" s="130"/>
      <c r="X17" s="129"/>
      <c r="Y17" s="130"/>
      <c r="Z17" s="129"/>
      <c r="AA17" s="130"/>
      <c r="AB17" s="129"/>
      <c r="AC17" s="130"/>
      <c r="AD17" s="129"/>
      <c r="AE17" s="130"/>
      <c r="AF17" s="129"/>
      <c r="AG17" s="130"/>
      <c r="AH17" s="129"/>
      <c r="AI17" s="130"/>
      <c r="AJ17" s="175"/>
      <c r="AK17" s="176"/>
      <c r="AL17" s="175"/>
      <c r="AM17" s="176"/>
      <c r="AN17" s="175"/>
      <c r="AO17" s="176"/>
      <c r="AP17" s="175"/>
      <c r="AQ17" s="176"/>
      <c r="AR17" s="175"/>
      <c r="AS17" s="136"/>
      <c r="AT17" s="175"/>
      <c r="AU17" s="176"/>
      <c r="AV17" s="175"/>
      <c r="AW17" s="176"/>
      <c r="AX17" s="175"/>
      <c r="AY17" s="176"/>
      <c r="AZ17" s="175"/>
      <c r="BA17" s="101" t="s">
        <v>86</v>
      </c>
      <c r="BB17" s="123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D17" s="129"/>
      <c r="CE17" s="129"/>
      <c r="CF17" s="129"/>
      <c r="CG17" s="129"/>
      <c r="CH17" s="129"/>
      <c r="CI17" s="129"/>
      <c r="CJ17" s="129"/>
      <c r="CK17" s="129"/>
      <c r="CL17" s="129"/>
      <c r="CM17" s="129"/>
      <c r="CN17" s="129"/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29"/>
      <c r="DF17" s="129"/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</row>
    <row r="18" spans="1:142" s="102" customFormat="1" ht="22.2" customHeight="1" x14ac:dyDescent="0.3">
      <c r="A18" s="81">
        <f t="shared" si="0"/>
        <v>0</v>
      </c>
      <c r="B18" s="81">
        <f t="shared" si="1"/>
        <v>0</v>
      </c>
      <c r="C18" s="82">
        <f t="shared" si="2"/>
        <v>0</v>
      </c>
      <c r="D18" s="83">
        <f t="shared" si="3"/>
        <v>0</v>
      </c>
      <c r="E18" s="84">
        <f t="shared" si="4"/>
        <v>7</v>
      </c>
      <c r="F18" s="85" t="s">
        <v>88</v>
      </c>
      <c r="G18" s="86" t="s">
        <v>89</v>
      </c>
      <c r="H18" s="87"/>
      <c r="I18" s="88" t="s">
        <v>54</v>
      </c>
      <c r="J18" s="89" t="s">
        <v>54</v>
      </c>
      <c r="K18" s="90" t="s">
        <v>54</v>
      </c>
      <c r="L18" s="91" t="s">
        <v>54</v>
      </c>
      <c r="M18" s="92"/>
      <c r="N18" s="93" t="s">
        <v>64</v>
      </c>
      <c r="O18" s="94"/>
      <c r="P18" s="95"/>
      <c r="Q18" s="116"/>
      <c r="R18" s="117"/>
      <c r="S18" s="118"/>
      <c r="T18" s="117"/>
      <c r="U18" s="118"/>
      <c r="V18" s="117"/>
      <c r="W18" s="118"/>
      <c r="X18" s="117"/>
      <c r="Y18" s="118"/>
      <c r="Z18" s="117"/>
      <c r="AA18" s="118"/>
      <c r="AB18" s="117"/>
      <c r="AC18" s="118"/>
      <c r="AD18" s="117"/>
      <c r="AE18" s="118"/>
      <c r="AF18" s="117"/>
      <c r="AG18" s="118"/>
      <c r="AH18" s="117"/>
      <c r="AI18" s="118"/>
      <c r="AJ18" s="119"/>
      <c r="AK18" s="117" t="s">
        <v>58</v>
      </c>
      <c r="AL18" s="120" t="s">
        <v>58</v>
      </c>
      <c r="AM18" s="121"/>
      <c r="AN18" s="120" t="s">
        <v>58</v>
      </c>
      <c r="AO18" s="117" t="s">
        <v>58</v>
      </c>
      <c r="AP18" s="119" t="s">
        <v>58</v>
      </c>
      <c r="AQ18" s="121" t="s">
        <v>58</v>
      </c>
      <c r="AR18" s="120"/>
      <c r="AS18" s="121" t="s">
        <v>58</v>
      </c>
      <c r="AT18" s="120"/>
      <c r="AU18" s="121"/>
      <c r="AV18" s="120"/>
      <c r="AW18" s="121"/>
      <c r="AX18" s="120"/>
      <c r="AY18" s="117"/>
      <c r="AZ18" s="119"/>
      <c r="BA18" s="101" t="s">
        <v>88</v>
      </c>
      <c r="BB18" s="122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V18" s="123"/>
      <c r="BW18" s="123"/>
      <c r="BX18" s="123"/>
      <c r="BY18" s="123"/>
      <c r="BZ18" s="123"/>
      <c r="CA18" s="123"/>
      <c r="CB18" s="123"/>
      <c r="CC18" s="123"/>
      <c r="CD18" s="123"/>
      <c r="CE18" s="123"/>
      <c r="CF18" s="123"/>
      <c r="CG18" s="123"/>
      <c r="CH18" s="123"/>
      <c r="CI18" s="123"/>
      <c r="CJ18" s="123"/>
      <c r="CK18" s="123"/>
      <c r="CL18" s="123"/>
      <c r="CM18" s="123"/>
      <c r="CN18" s="123"/>
      <c r="CO18" s="123"/>
      <c r="CP18" s="123"/>
      <c r="CQ18" s="123"/>
      <c r="CR18" s="123"/>
      <c r="CS18" s="123"/>
      <c r="CT18" s="123"/>
      <c r="CU18" s="123"/>
      <c r="CV18" s="123"/>
      <c r="CW18" s="123"/>
      <c r="CX18" s="123"/>
      <c r="CY18" s="123"/>
      <c r="CZ18" s="123"/>
      <c r="DA18" s="123"/>
      <c r="DB18" s="123"/>
      <c r="DC18" s="123"/>
      <c r="DD18" s="123"/>
      <c r="DE18" s="123"/>
      <c r="DF18" s="123"/>
      <c r="DG18" s="123"/>
      <c r="DH18" s="123"/>
      <c r="DI18" s="123"/>
      <c r="DJ18" s="123"/>
      <c r="DK18" s="123"/>
      <c r="DL18" s="123"/>
      <c r="DM18" s="123"/>
      <c r="DN18" s="123"/>
      <c r="DO18" s="123"/>
      <c r="DP18" s="123"/>
      <c r="DQ18" s="123"/>
      <c r="DR18" s="123"/>
      <c r="DS18" s="123"/>
      <c r="DT18" s="123"/>
      <c r="DU18" s="123"/>
      <c r="DV18" s="123"/>
      <c r="DW18" s="123"/>
      <c r="DX18" s="123"/>
      <c r="DY18" s="123"/>
      <c r="DZ18" s="123"/>
      <c r="EA18" s="123"/>
      <c r="EB18" s="123"/>
      <c r="EC18" s="123"/>
      <c r="ED18" s="123"/>
      <c r="EE18" s="123"/>
      <c r="EF18" s="123"/>
      <c r="EG18" s="123"/>
      <c r="EH18" s="123"/>
      <c r="EI18" s="123"/>
      <c r="EJ18" s="123"/>
      <c r="EK18" s="123"/>
      <c r="EL18" s="123"/>
    </row>
    <row r="19" spans="1:142" s="102" customFormat="1" ht="22.2" customHeight="1" x14ac:dyDescent="0.3">
      <c r="A19" s="81">
        <f t="shared" si="0"/>
        <v>0</v>
      </c>
      <c r="B19" s="81">
        <f t="shared" si="1"/>
        <v>0</v>
      </c>
      <c r="C19" s="82">
        <f t="shared" si="2"/>
        <v>0</v>
      </c>
      <c r="D19" s="83">
        <f t="shared" si="3"/>
        <v>0</v>
      </c>
      <c r="E19" s="84">
        <f t="shared" si="4"/>
        <v>2</v>
      </c>
      <c r="F19" s="85" t="s">
        <v>90</v>
      </c>
      <c r="G19" s="86" t="s">
        <v>91</v>
      </c>
      <c r="H19" s="87"/>
      <c r="I19" s="88" t="s">
        <v>54</v>
      </c>
      <c r="J19" s="89" t="s">
        <v>54</v>
      </c>
      <c r="K19" s="90" t="s">
        <v>54</v>
      </c>
      <c r="L19" s="91" t="s">
        <v>54</v>
      </c>
      <c r="M19" s="92"/>
      <c r="N19" s="93"/>
      <c r="O19" s="94"/>
      <c r="P19" s="95"/>
      <c r="Q19" s="116"/>
      <c r="R19" s="117"/>
      <c r="S19" s="118"/>
      <c r="T19" s="117"/>
      <c r="U19" s="118"/>
      <c r="V19" s="117"/>
      <c r="W19" s="118"/>
      <c r="X19" s="117"/>
      <c r="Y19" s="118"/>
      <c r="Z19" s="117"/>
      <c r="AA19" s="118"/>
      <c r="AB19" s="117"/>
      <c r="AC19" s="118"/>
      <c r="AD19" s="117"/>
      <c r="AE19" s="118"/>
      <c r="AF19" s="117"/>
      <c r="AG19" s="118"/>
      <c r="AH19" s="117"/>
      <c r="AI19" s="118"/>
      <c r="AJ19" s="119"/>
      <c r="AK19" s="117"/>
      <c r="AL19" s="120" t="s">
        <v>58</v>
      </c>
      <c r="AM19" s="121"/>
      <c r="AN19" s="120" t="s">
        <v>58</v>
      </c>
      <c r="AO19" s="117"/>
      <c r="AP19" s="119"/>
      <c r="AQ19" s="121"/>
      <c r="AR19" s="120"/>
      <c r="AS19" s="121"/>
      <c r="AT19" s="120"/>
      <c r="AU19" s="121"/>
      <c r="AV19" s="120"/>
      <c r="AW19" s="121"/>
      <c r="AX19" s="120"/>
      <c r="AY19" s="117"/>
      <c r="AZ19" s="119"/>
      <c r="BA19" s="101" t="s">
        <v>90</v>
      </c>
      <c r="BB19" s="122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S19" s="123"/>
      <c r="BT19" s="123"/>
      <c r="BU19" s="123"/>
      <c r="BV19" s="123"/>
      <c r="BW19" s="123"/>
      <c r="BX19" s="123"/>
      <c r="BY19" s="123"/>
      <c r="BZ19" s="123"/>
      <c r="CA19" s="123"/>
      <c r="CB19" s="123"/>
      <c r="CC19" s="123"/>
      <c r="CD19" s="123"/>
      <c r="CE19" s="123"/>
      <c r="CF19" s="123"/>
      <c r="CG19" s="123"/>
      <c r="CH19" s="123"/>
      <c r="CI19" s="123"/>
      <c r="CJ19" s="123"/>
      <c r="CK19" s="123"/>
      <c r="CL19" s="123"/>
      <c r="CM19" s="123"/>
      <c r="CN19" s="123"/>
      <c r="CO19" s="123"/>
      <c r="CP19" s="123"/>
      <c r="CQ19" s="123"/>
      <c r="CR19" s="123"/>
      <c r="CS19" s="123"/>
      <c r="CT19" s="123"/>
      <c r="CU19" s="123"/>
      <c r="CV19" s="123"/>
      <c r="CW19" s="123"/>
      <c r="CX19" s="123"/>
      <c r="CY19" s="123"/>
      <c r="CZ19" s="123"/>
      <c r="DA19" s="123"/>
      <c r="DB19" s="123"/>
      <c r="DC19" s="123"/>
      <c r="DD19" s="123"/>
      <c r="DE19" s="123"/>
      <c r="DF19" s="123"/>
      <c r="DG19" s="123"/>
      <c r="DH19" s="123"/>
      <c r="DI19" s="123"/>
      <c r="DJ19" s="123"/>
      <c r="DK19" s="123"/>
      <c r="DL19" s="123"/>
      <c r="DM19" s="123"/>
      <c r="DN19" s="123"/>
      <c r="DO19" s="123"/>
      <c r="DP19" s="123"/>
      <c r="DQ19" s="123"/>
      <c r="DR19" s="123"/>
      <c r="DS19" s="123"/>
      <c r="DT19" s="123"/>
      <c r="DU19" s="123"/>
      <c r="DV19" s="123"/>
      <c r="DW19" s="123"/>
      <c r="DX19" s="123"/>
      <c r="DY19" s="123"/>
      <c r="DZ19" s="123"/>
      <c r="EA19" s="123"/>
      <c r="EB19" s="123"/>
      <c r="EC19" s="123"/>
      <c r="ED19" s="123"/>
      <c r="EE19" s="123"/>
      <c r="EF19" s="123"/>
      <c r="EG19" s="123"/>
      <c r="EH19" s="123"/>
      <c r="EI19" s="123"/>
      <c r="EJ19" s="123"/>
      <c r="EK19" s="123"/>
      <c r="EL19" s="123"/>
    </row>
    <row r="20" spans="1:142" s="99" customFormat="1" ht="22.2" customHeight="1" x14ac:dyDescent="0.3">
      <c r="A20" s="81">
        <f t="shared" si="0"/>
        <v>0</v>
      </c>
      <c r="B20" s="81">
        <f t="shared" si="1"/>
        <v>0</v>
      </c>
      <c r="C20" s="82">
        <f t="shared" si="2"/>
        <v>0</v>
      </c>
      <c r="D20" s="83">
        <f t="shared" si="3"/>
        <v>0</v>
      </c>
      <c r="E20" s="84">
        <f t="shared" si="4"/>
        <v>3</v>
      </c>
      <c r="F20" s="85" t="s">
        <v>92</v>
      </c>
      <c r="G20" s="86" t="s">
        <v>93</v>
      </c>
      <c r="H20" s="87"/>
      <c r="I20" s="88" t="s">
        <v>54</v>
      </c>
      <c r="J20" s="89" t="s">
        <v>54</v>
      </c>
      <c r="K20" s="90" t="s">
        <v>54</v>
      </c>
      <c r="L20" s="91" t="s">
        <v>54</v>
      </c>
      <c r="M20" s="92"/>
      <c r="N20" s="93" t="s">
        <v>58</v>
      </c>
      <c r="O20" s="94"/>
      <c r="P20" s="95"/>
      <c r="Q20" s="96"/>
      <c r="R20" s="97"/>
      <c r="S20" s="98"/>
      <c r="U20" s="100"/>
      <c r="W20" s="100"/>
      <c r="Y20" s="100"/>
      <c r="AA20" s="100"/>
      <c r="AC20" s="100"/>
      <c r="AE20" s="100"/>
      <c r="AG20" s="100"/>
      <c r="AI20" s="100"/>
      <c r="AJ20" s="173"/>
      <c r="AK20" s="174"/>
      <c r="AL20" s="173" t="s">
        <v>58</v>
      </c>
      <c r="AM20" s="174"/>
      <c r="AN20" s="173" t="s">
        <v>58</v>
      </c>
      <c r="AO20" s="174"/>
      <c r="AP20" s="173" t="s">
        <v>58</v>
      </c>
      <c r="AQ20" s="174"/>
      <c r="AR20" s="173"/>
      <c r="AS20" s="174"/>
      <c r="AT20" s="173"/>
      <c r="AU20" s="174"/>
      <c r="AV20" s="173"/>
      <c r="AW20" s="174"/>
      <c r="AX20" s="173"/>
      <c r="AY20" s="174"/>
      <c r="AZ20" s="173"/>
      <c r="BA20" s="101" t="s">
        <v>92</v>
      </c>
      <c r="BB20" s="102"/>
    </row>
    <row r="21" spans="1:142" s="99" customFormat="1" ht="22.2" customHeight="1" x14ac:dyDescent="0.3">
      <c r="A21" s="81">
        <f t="shared" si="0"/>
        <v>0</v>
      </c>
      <c r="B21" s="81">
        <f t="shared" si="1"/>
        <v>0</v>
      </c>
      <c r="C21" s="82">
        <f t="shared" si="2"/>
        <v>0</v>
      </c>
      <c r="D21" s="83">
        <f t="shared" si="3"/>
        <v>0</v>
      </c>
      <c r="E21" s="84">
        <f t="shared" si="4"/>
        <v>0</v>
      </c>
      <c r="F21" s="85" t="s">
        <v>94</v>
      </c>
      <c r="G21" s="86" t="s">
        <v>95</v>
      </c>
      <c r="H21" s="87"/>
      <c r="I21" s="88" t="s">
        <v>54</v>
      </c>
      <c r="J21" s="89" t="s">
        <v>54</v>
      </c>
      <c r="K21" s="90"/>
      <c r="L21" s="91" t="s">
        <v>54</v>
      </c>
      <c r="M21" s="92"/>
      <c r="N21" s="93" t="s">
        <v>64</v>
      </c>
      <c r="O21" s="94" t="s">
        <v>69</v>
      </c>
      <c r="P21" s="95"/>
      <c r="Q21" s="116"/>
      <c r="R21" s="117"/>
      <c r="S21" s="118"/>
      <c r="T21" s="117"/>
      <c r="U21" s="118"/>
      <c r="V21" s="117"/>
      <c r="W21" s="118"/>
      <c r="X21" s="117"/>
      <c r="Y21" s="118"/>
      <c r="Z21" s="117"/>
      <c r="AA21" s="118"/>
      <c r="AB21" s="117"/>
      <c r="AC21" s="118"/>
      <c r="AD21" s="117"/>
      <c r="AE21" s="118"/>
      <c r="AF21" s="117"/>
      <c r="AG21" s="118"/>
      <c r="AH21" s="117"/>
      <c r="AI21" s="118"/>
      <c r="AJ21" s="119"/>
      <c r="AK21" s="117"/>
      <c r="AL21" s="120"/>
      <c r="AM21" s="121"/>
      <c r="AN21" s="120"/>
      <c r="AO21" s="117"/>
      <c r="AP21" s="119"/>
      <c r="AQ21" s="121"/>
      <c r="AR21" s="120"/>
      <c r="AS21" s="121"/>
      <c r="AT21" s="120"/>
      <c r="AU21" s="121"/>
      <c r="AV21" s="120"/>
      <c r="AW21" s="121"/>
      <c r="AX21" s="120"/>
      <c r="AY21" s="117"/>
      <c r="AZ21" s="119"/>
      <c r="BA21" s="101" t="s">
        <v>94</v>
      </c>
      <c r="BB21" s="122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/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/>
      <c r="CL21" s="123"/>
      <c r="CM21" s="123"/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/>
      <c r="DI21" s="123"/>
      <c r="DJ21" s="123"/>
      <c r="DK21" s="123"/>
      <c r="DL21" s="123"/>
      <c r="DM21" s="123"/>
      <c r="DN21" s="123"/>
      <c r="DO21" s="123"/>
      <c r="DP21" s="123"/>
      <c r="DQ21" s="123"/>
      <c r="DR21" s="123"/>
      <c r="DS21" s="123"/>
      <c r="DT21" s="123"/>
      <c r="DU21" s="123"/>
      <c r="DV21" s="123"/>
      <c r="DW21" s="123"/>
      <c r="DX21" s="123"/>
      <c r="DY21" s="123"/>
      <c r="DZ21" s="123"/>
      <c r="EA21" s="123"/>
      <c r="EB21" s="123"/>
      <c r="EC21" s="123"/>
      <c r="ED21" s="123"/>
      <c r="EE21" s="123"/>
      <c r="EF21" s="123"/>
      <c r="EG21" s="123"/>
      <c r="EH21" s="123"/>
      <c r="EI21" s="123"/>
      <c r="EJ21" s="123"/>
      <c r="EK21" s="123"/>
      <c r="EL21" s="123"/>
    </row>
    <row r="22" spans="1:142" s="99" customFormat="1" ht="22.2" customHeight="1" x14ac:dyDescent="0.3">
      <c r="A22" s="81">
        <f t="shared" si="0"/>
        <v>0</v>
      </c>
      <c r="B22" s="81">
        <f t="shared" si="1"/>
        <v>0</v>
      </c>
      <c r="C22" s="82">
        <f t="shared" si="2"/>
        <v>0</v>
      </c>
      <c r="D22" s="83">
        <f t="shared" si="3"/>
        <v>0</v>
      </c>
      <c r="E22" s="84">
        <f t="shared" si="4"/>
        <v>2</v>
      </c>
      <c r="F22" s="85" t="s">
        <v>96</v>
      </c>
      <c r="G22" s="86" t="s">
        <v>97</v>
      </c>
      <c r="H22" s="87"/>
      <c r="I22" s="88" t="s">
        <v>53</v>
      </c>
      <c r="J22" s="89" t="s">
        <v>54</v>
      </c>
      <c r="K22" s="90"/>
      <c r="L22" s="91" t="s">
        <v>54</v>
      </c>
      <c r="M22" s="92"/>
      <c r="N22" s="93" t="s">
        <v>58</v>
      </c>
      <c r="O22" s="94"/>
      <c r="P22" s="95" t="s">
        <v>55</v>
      </c>
      <c r="Q22" s="96"/>
      <c r="R22" s="97"/>
      <c r="S22" s="98"/>
      <c r="U22" s="100"/>
      <c r="W22" s="100"/>
      <c r="Y22" s="100"/>
      <c r="AA22" s="100"/>
      <c r="AC22" s="100"/>
      <c r="AE22" s="100"/>
      <c r="AG22" s="100"/>
      <c r="AI22" s="100"/>
      <c r="AJ22" s="173"/>
      <c r="AK22" s="174"/>
      <c r="AL22" s="173"/>
      <c r="AM22" s="174" t="s">
        <v>58</v>
      </c>
      <c r="AN22" s="173" t="s">
        <v>58</v>
      </c>
      <c r="AO22" s="174"/>
      <c r="AP22" s="173"/>
      <c r="AQ22" s="174"/>
      <c r="AR22" s="173"/>
      <c r="AS22" s="174"/>
      <c r="AT22" s="173"/>
      <c r="AU22" s="174"/>
      <c r="AV22" s="173"/>
      <c r="AW22" s="174"/>
      <c r="AX22" s="173"/>
      <c r="AY22" s="174"/>
      <c r="AZ22" s="173"/>
      <c r="BA22" s="101" t="s">
        <v>96</v>
      </c>
      <c r="BB22" s="102"/>
    </row>
    <row r="23" spans="1:142" s="99" customFormat="1" ht="22.2" customHeight="1" x14ac:dyDescent="0.3">
      <c r="A23" s="81">
        <f t="shared" si="0"/>
        <v>0</v>
      </c>
      <c r="B23" s="81">
        <f t="shared" si="1"/>
        <v>0</v>
      </c>
      <c r="C23" s="82">
        <f t="shared" si="2"/>
        <v>0</v>
      </c>
      <c r="D23" s="83">
        <f t="shared" si="3"/>
        <v>0</v>
      </c>
      <c r="E23" s="84">
        <f t="shared" si="4"/>
        <v>4</v>
      </c>
      <c r="F23" s="85" t="s">
        <v>98</v>
      </c>
      <c r="G23" s="112" t="s">
        <v>99</v>
      </c>
      <c r="H23" s="87"/>
      <c r="I23" s="88" t="s">
        <v>53</v>
      </c>
      <c r="J23" s="89"/>
      <c r="K23" s="90"/>
      <c r="L23" s="91" t="s">
        <v>54</v>
      </c>
      <c r="M23" s="92"/>
      <c r="N23" s="93" t="s">
        <v>58</v>
      </c>
      <c r="O23" s="94"/>
      <c r="P23" s="95" t="s">
        <v>55</v>
      </c>
      <c r="Q23" s="96"/>
      <c r="R23" s="97"/>
      <c r="S23" s="98"/>
      <c r="U23" s="100"/>
      <c r="W23" s="100"/>
      <c r="Y23" s="100"/>
      <c r="AA23" s="100"/>
      <c r="AC23" s="100"/>
      <c r="AE23" s="100"/>
      <c r="AG23" s="100"/>
      <c r="AI23" s="100"/>
      <c r="AJ23" s="173"/>
      <c r="AK23" s="174"/>
      <c r="AL23" s="173"/>
      <c r="AM23" s="174"/>
      <c r="AN23" s="173" t="s">
        <v>58</v>
      </c>
      <c r="AO23" s="174" t="s">
        <v>58</v>
      </c>
      <c r="AP23" s="173"/>
      <c r="AQ23" s="174" t="s">
        <v>58</v>
      </c>
      <c r="AR23" s="173"/>
      <c r="AS23" s="174"/>
      <c r="AT23" s="173"/>
      <c r="AU23" s="174"/>
      <c r="AV23" s="173"/>
      <c r="AW23" s="174"/>
      <c r="AX23" s="173" t="s">
        <v>114</v>
      </c>
      <c r="AY23" s="174"/>
      <c r="AZ23" s="173"/>
      <c r="BA23" s="101" t="s">
        <v>98</v>
      </c>
      <c r="BB23" s="102"/>
    </row>
    <row r="24" spans="1:142" s="99" customFormat="1" ht="22.2" customHeight="1" x14ac:dyDescent="0.3">
      <c r="A24" s="81">
        <f t="shared" si="0"/>
        <v>3</v>
      </c>
      <c r="B24" s="81">
        <f t="shared" si="1"/>
        <v>0</v>
      </c>
      <c r="C24" s="82">
        <f t="shared" si="2"/>
        <v>0</v>
      </c>
      <c r="D24" s="83">
        <f t="shared" si="3"/>
        <v>0</v>
      </c>
      <c r="E24" s="84">
        <f t="shared" si="4"/>
        <v>7</v>
      </c>
      <c r="F24" s="85" t="s">
        <v>100</v>
      </c>
      <c r="G24" s="86" t="s">
        <v>101</v>
      </c>
      <c r="H24" s="87"/>
      <c r="I24" s="88" t="s">
        <v>53</v>
      </c>
      <c r="J24" s="89" t="s">
        <v>54</v>
      </c>
      <c r="K24" s="90" t="s">
        <v>54</v>
      </c>
      <c r="L24" s="91"/>
      <c r="M24" s="92"/>
      <c r="N24" s="93" t="s">
        <v>64</v>
      </c>
      <c r="O24" s="94"/>
      <c r="P24" s="95" t="s">
        <v>59</v>
      </c>
      <c r="Q24" s="131" t="s">
        <v>58</v>
      </c>
      <c r="R24" s="132" t="s">
        <v>58</v>
      </c>
      <c r="S24" s="133" t="s">
        <v>58</v>
      </c>
      <c r="U24" s="100"/>
      <c r="W24" s="100"/>
      <c r="Y24" s="100"/>
      <c r="AA24" s="100"/>
      <c r="AC24" s="100"/>
      <c r="AE24" s="100"/>
      <c r="AG24" s="100"/>
      <c r="AI24" s="100"/>
      <c r="AJ24" s="173"/>
      <c r="AK24" s="174" t="s">
        <v>58</v>
      </c>
      <c r="AL24" s="173"/>
      <c r="AM24" s="174"/>
      <c r="AN24" s="173"/>
      <c r="AO24" s="174"/>
      <c r="AP24" s="173"/>
      <c r="AQ24" s="174"/>
      <c r="AR24" s="173" t="s">
        <v>175</v>
      </c>
      <c r="AS24" s="174" t="s">
        <v>114</v>
      </c>
      <c r="AT24" s="173" t="s">
        <v>114</v>
      </c>
      <c r="AU24" s="174" t="s">
        <v>174</v>
      </c>
      <c r="AV24" s="173" t="s">
        <v>174</v>
      </c>
      <c r="AW24" s="174"/>
      <c r="AX24" s="173" t="s">
        <v>178</v>
      </c>
      <c r="AY24" s="174"/>
      <c r="AZ24" s="173"/>
      <c r="BA24" s="101" t="s">
        <v>100</v>
      </c>
      <c r="BB24" s="102"/>
    </row>
    <row r="25" spans="1:142" s="99" customFormat="1" ht="22.2" customHeight="1" x14ac:dyDescent="0.3">
      <c r="A25" s="81">
        <f t="shared" si="0"/>
        <v>0</v>
      </c>
      <c r="B25" s="81">
        <f t="shared" si="1"/>
        <v>0</v>
      </c>
      <c r="C25" s="82">
        <f t="shared" si="2"/>
        <v>0</v>
      </c>
      <c r="D25" s="83">
        <f t="shared" si="3"/>
        <v>0</v>
      </c>
      <c r="E25" s="84">
        <f t="shared" si="4"/>
        <v>0</v>
      </c>
      <c r="F25" s="85" t="s">
        <v>102</v>
      </c>
      <c r="G25" s="86" t="s">
        <v>103</v>
      </c>
      <c r="H25" s="87"/>
      <c r="I25" s="88" t="s">
        <v>54</v>
      </c>
      <c r="J25" s="89"/>
      <c r="K25" s="90"/>
      <c r="L25" s="91"/>
      <c r="M25" s="92"/>
      <c r="N25" s="93"/>
      <c r="O25" s="94"/>
      <c r="P25" s="95"/>
      <c r="Q25" s="116"/>
      <c r="R25" s="117"/>
      <c r="S25" s="118"/>
      <c r="T25" s="117"/>
      <c r="U25" s="118"/>
      <c r="V25" s="117"/>
      <c r="W25" s="118"/>
      <c r="X25" s="117"/>
      <c r="Y25" s="118"/>
      <c r="Z25" s="117"/>
      <c r="AA25" s="118"/>
      <c r="AB25" s="117"/>
      <c r="AC25" s="118"/>
      <c r="AD25" s="117"/>
      <c r="AE25" s="118"/>
      <c r="AF25" s="117"/>
      <c r="AG25" s="118"/>
      <c r="AH25" s="117"/>
      <c r="AI25" s="118"/>
      <c r="AJ25" s="119"/>
      <c r="AK25" s="117"/>
      <c r="AL25" s="120"/>
      <c r="AM25" s="121"/>
      <c r="AN25" s="120"/>
      <c r="AO25" s="117"/>
      <c r="AP25" s="119"/>
      <c r="AQ25" s="121"/>
      <c r="AR25" s="120"/>
      <c r="AS25" s="121"/>
      <c r="AT25" s="120"/>
      <c r="AU25" s="121"/>
      <c r="AV25" s="120"/>
      <c r="AW25" s="121"/>
      <c r="AX25" s="120"/>
      <c r="AY25" s="117"/>
      <c r="AZ25" s="119"/>
      <c r="BA25" s="101" t="s">
        <v>102</v>
      </c>
      <c r="BB25" s="122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T25" s="123"/>
      <c r="BU25" s="123"/>
      <c r="BV25" s="123"/>
      <c r="BW25" s="123"/>
      <c r="BX25" s="123"/>
      <c r="BY25" s="123"/>
      <c r="BZ25" s="123"/>
      <c r="CA25" s="123"/>
      <c r="CB25" s="123"/>
      <c r="CC25" s="123"/>
      <c r="CD25" s="123"/>
      <c r="CE25" s="123"/>
      <c r="CF25" s="123"/>
      <c r="CG25" s="123"/>
      <c r="CH25" s="123"/>
      <c r="CI25" s="123"/>
      <c r="CJ25" s="123"/>
      <c r="CK25" s="123"/>
      <c r="CL25" s="123"/>
      <c r="CM25" s="123"/>
      <c r="CN25" s="123"/>
      <c r="CO25" s="123"/>
      <c r="CP25" s="123"/>
      <c r="CQ25" s="123"/>
      <c r="CR25" s="123"/>
      <c r="CS25" s="123"/>
      <c r="CT25" s="123"/>
      <c r="CU25" s="123"/>
      <c r="CV25" s="123"/>
      <c r="CW25" s="123"/>
      <c r="CX25" s="123"/>
      <c r="CY25" s="123"/>
      <c r="CZ25" s="123"/>
      <c r="DA25" s="123"/>
      <c r="DB25" s="123"/>
      <c r="DC25" s="123"/>
      <c r="DD25" s="123"/>
      <c r="DE25" s="123"/>
      <c r="DF25" s="123"/>
      <c r="DG25" s="123"/>
      <c r="DH25" s="123"/>
      <c r="DI25" s="123"/>
      <c r="DJ25" s="123"/>
      <c r="DK25" s="123"/>
      <c r="DL25" s="123"/>
      <c r="DM25" s="123"/>
      <c r="DN25" s="123"/>
      <c r="DO25" s="123"/>
      <c r="DP25" s="123"/>
      <c r="DQ25" s="123"/>
      <c r="DR25" s="123"/>
      <c r="DS25" s="123"/>
      <c r="DT25" s="123"/>
      <c r="DU25" s="123"/>
      <c r="DV25" s="123"/>
      <c r="DW25" s="123"/>
      <c r="DX25" s="123"/>
      <c r="DY25" s="123"/>
      <c r="DZ25" s="123"/>
      <c r="EA25" s="123"/>
      <c r="EB25" s="123"/>
      <c r="EC25" s="123"/>
      <c r="ED25" s="123"/>
      <c r="EE25" s="123"/>
      <c r="EF25" s="123"/>
      <c r="EG25" s="123"/>
      <c r="EH25" s="123"/>
      <c r="EI25" s="123"/>
      <c r="EJ25" s="123"/>
      <c r="EK25" s="123"/>
      <c r="EL25" s="123"/>
    </row>
    <row r="26" spans="1:142" s="99" customFormat="1" ht="22.2" customHeight="1" x14ac:dyDescent="0.3">
      <c r="A26" s="81">
        <f t="shared" si="0"/>
        <v>3</v>
      </c>
      <c r="B26" s="81">
        <f t="shared" si="1"/>
        <v>0</v>
      </c>
      <c r="C26" s="82">
        <f t="shared" si="2"/>
        <v>0</v>
      </c>
      <c r="D26" s="83">
        <f t="shared" si="3"/>
        <v>0</v>
      </c>
      <c r="E26" s="84">
        <f t="shared" si="4"/>
        <v>14</v>
      </c>
      <c r="F26" s="85" t="s">
        <v>104</v>
      </c>
      <c r="G26" s="86" t="s">
        <v>105</v>
      </c>
      <c r="H26" s="87"/>
      <c r="I26" s="88" t="s">
        <v>53</v>
      </c>
      <c r="J26" s="89" t="s">
        <v>54</v>
      </c>
      <c r="K26" s="90" t="s">
        <v>54</v>
      </c>
      <c r="L26" s="91" t="s">
        <v>54</v>
      </c>
      <c r="M26" s="92"/>
      <c r="N26" s="93" t="s">
        <v>64</v>
      </c>
      <c r="O26" s="94"/>
      <c r="P26" s="95" t="s">
        <v>59</v>
      </c>
      <c r="Q26" s="131" t="s">
        <v>58</v>
      </c>
      <c r="R26" s="132" t="s">
        <v>58</v>
      </c>
      <c r="S26" s="133" t="s">
        <v>58</v>
      </c>
      <c r="U26" s="100"/>
      <c r="W26" s="100"/>
      <c r="Y26" s="100"/>
      <c r="AA26" s="100"/>
      <c r="AC26" s="100"/>
      <c r="AE26" s="100"/>
      <c r="AG26" s="100"/>
      <c r="AI26" s="100"/>
      <c r="AJ26" s="173" t="s">
        <v>58</v>
      </c>
      <c r="AK26" s="174" t="s">
        <v>58</v>
      </c>
      <c r="AL26" s="173" t="s">
        <v>58</v>
      </c>
      <c r="AM26" s="174" t="s">
        <v>58</v>
      </c>
      <c r="AN26" s="173" t="s">
        <v>58</v>
      </c>
      <c r="AO26" s="174"/>
      <c r="AP26" s="173" t="s">
        <v>58</v>
      </c>
      <c r="AQ26" s="174"/>
      <c r="AR26" s="173" t="s">
        <v>178</v>
      </c>
      <c r="AS26" s="174" t="s">
        <v>170</v>
      </c>
      <c r="AT26" s="173" t="s">
        <v>178</v>
      </c>
      <c r="AU26" s="108" t="s">
        <v>177</v>
      </c>
      <c r="AV26" s="173" t="s">
        <v>171</v>
      </c>
      <c r="AW26" s="174" t="s">
        <v>175</v>
      </c>
      <c r="AX26" s="173" t="s">
        <v>114</v>
      </c>
      <c r="AY26" s="174"/>
      <c r="AZ26" s="173" t="s">
        <v>175</v>
      </c>
      <c r="BA26" s="101" t="s">
        <v>104</v>
      </c>
      <c r="BB26" s="102"/>
    </row>
    <row r="27" spans="1:142" s="99" customFormat="1" ht="22.2" customHeight="1" x14ac:dyDescent="0.3">
      <c r="A27" s="81">
        <f t="shared" si="0"/>
        <v>0</v>
      </c>
      <c r="B27" s="81">
        <f t="shared" si="1"/>
        <v>0</v>
      </c>
      <c r="C27" s="82">
        <f t="shared" si="2"/>
        <v>0</v>
      </c>
      <c r="D27" s="83">
        <f t="shared" si="3"/>
        <v>0</v>
      </c>
      <c r="E27" s="84">
        <f t="shared" si="4"/>
        <v>5</v>
      </c>
      <c r="F27" s="85" t="s">
        <v>106</v>
      </c>
      <c r="G27" s="86" t="s">
        <v>107</v>
      </c>
      <c r="H27" s="87"/>
      <c r="I27" s="88" t="s">
        <v>53</v>
      </c>
      <c r="J27" s="89" t="s">
        <v>54</v>
      </c>
      <c r="K27" s="90" t="s">
        <v>54</v>
      </c>
      <c r="L27" s="91"/>
      <c r="M27" s="92"/>
      <c r="N27" s="93" t="s">
        <v>58</v>
      </c>
      <c r="O27" s="94"/>
      <c r="P27" s="95" t="s">
        <v>55</v>
      </c>
      <c r="Q27" s="103"/>
      <c r="R27" s="104"/>
      <c r="S27" s="134"/>
      <c r="T27" s="104"/>
      <c r="U27" s="105"/>
      <c r="V27" s="104"/>
      <c r="W27" s="105"/>
      <c r="X27" s="104"/>
      <c r="Y27" s="105"/>
      <c r="Z27" s="104"/>
      <c r="AA27" s="105"/>
      <c r="AB27" s="104"/>
      <c r="AC27" s="105"/>
      <c r="AD27" s="104"/>
      <c r="AE27" s="105"/>
      <c r="AF27" s="104"/>
      <c r="AG27" s="105"/>
      <c r="AH27" s="104"/>
      <c r="AI27" s="105"/>
      <c r="AJ27" s="106"/>
      <c r="AK27" s="104"/>
      <c r="AL27" s="107"/>
      <c r="AM27" s="108"/>
      <c r="AN27" s="107"/>
      <c r="AO27" s="104"/>
      <c r="AP27" s="106"/>
      <c r="AQ27" s="108"/>
      <c r="AR27" s="107"/>
      <c r="AS27" s="108" t="s">
        <v>172</v>
      </c>
      <c r="AT27" s="107"/>
      <c r="AU27" s="108" t="s">
        <v>177</v>
      </c>
      <c r="AV27" s="107" t="s">
        <v>174</v>
      </c>
      <c r="AW27" s="108"/>
      <c r="AX27" s="107" t="s">
        <v>175</v>
      </c>
      <c r="AY27" s="104"/>
      <c r="AZ27" s="106" t="s">
        <v>175</v>
      </c>
      <c r="BA27" s="101" t="s">
        <v>106</v>
      </c>
      <c r="BB27" s="109"/>
      <c r="BC27" s="102"/>
      <c r="BD27" s="102"/>
      <c r="BE27" s="102"/>
      <c r="BF27" s="102"/>
      <c r="BG27" s="102"/>
      <c r="BH27" s="102"/>
      <c r="BI27" s="102"/>
      <c r="BJ27" s="102"/>
      <c r="BK27" s="102"/>
      <c r="BL27" s="102"/>
      <c r="BM27" s="102"/>
      <c r="BN27" s="102"/>
      <c r="BO27" s="102"/>
      <c r="BP27" s="102"/>
      <c r="BQ27" s="102"/>
      <c r="BR27" s="102"/>
      <c r="BS27" s="102"/>
      <c r="BT27" s="102"/>
      <c r="BU27" s="102"/>
      <c r="BV27" s="102"/>
      <c r="BW27" s="102"/>
      <c r="BX27" s="102"/>
      <c r="BY27" s="102"/>
      <c r="BZ27" s="102"/>
      <c r="CA27" s="102"/>
      <c r="CB27" s="102"/>
      <c r="CC27" s="102"/>
      <c r="CD27" s="102"/>
      <c r="CE27" s="102"/>
      <c r="CF27" s="102"/>
      <c r="CG27" s="102"/>
      <c r="CH27" s="102"/>
      <c r="CI27" s="102"/>
      <c r="CJ27" s="102"/>
      <c r="CK27" s="102"/>
      <c r="CL27" s="102"/>
      <c r="CM27" s="102"/>
      <c r="CN27" s="102"/>
      <c r="CO27" s="102"/>
      <c r="CP27" s="102"/>
      <c r="CQ27" s="102"/>
      <c r="CR27" s="102"/>
      <c r="CS27" s="102"/>
      <c r="CT27" s="102"/>
      <c r="CU27" s="102"/>
      <c r="CV27" s="102"/>
      <c r="CW27" s="102"/>
      <c r="CX27" s="102"/>
      <c r="CY27" s="102"/>
      <c r="CZ27" s="102"/>
      <c r="DA27" s="102"/>
      <c r="DB27" s="102"/>
      <c r="DC27" s="102"/>
      <c r="DD27" s="102"/>
      <c r="DE27" s="102"/>
      <c r="DF27" s="102"/>
      <c r="DG27" s="102"/>
      <c r="DH27" s="102"/>
      <c r="DI27" s="102"/>
      <c r="DJ27" s="102"/>
      <c r="DK27" s="102"/>
      <c r="DL27" s="102"/>
      <c r="DM27" s="102"/>
      <c r="DN27" s="102"/>
      <c r="DO27" s="102"/>
      <c r="DP27" s="102"/>
      <c r="DQ27" s="102"/>
      <c r="DR27" s="102"/>
      <c r="DS27" s="102"/>
      <c r="DT27" s="102"/>
      <c r="DU27" s="102"/>
      <c r="DV27" s="102"/>
      <c r="DW27" s="102"/>
      <c r="DX27" s="102"/>
      <c r="DY27" s="102"/>
      <c r="DZ27" s="102"/>
      <c r="EA27" s="102"/>
      <c r="EB27" s="102"/>
      <c r="EC27" s="102"/>
      <c r="ED27" s="102"/>
      <c r="EE27" s="102"/>
      <c r="EF27" s="102"/>
      <c r="EG27" s="102"/>
      <c r="EH27" s="102"/>
      <c r="EI27" s="102"/>
      <c r="EJ27" s="102"/>
      <c r="EK27" s="102"/>
      <c r="EL27" s="102"/>
    </row>
    <row r="28" spans="1:142" s="99" customFormat="1" ht="22.2" customHeight="1" x14ac:dyDescent="0.3">
      <c r="A28" s="81">
        <f t="shared" si="0"/>
        <v>0</v>
      </c>
      <c r="B28" s="81">
        <f t="shared" si="1"/>
        <v>0</v>
      </c>
      <c r="C28" s="82">
        <f t="shared" si="2"/>
        <v>0</v>
      </c>
      <c r="D28" s="83">
        <f t="shared" si="3"/>
        <v>0</v>
      </c>
      <c r="E28" s="84">
        <f t="shared" si="4"/>
        <v>0</v>
      </c>
      <c r="F28" s="85" t="s">
        <v>108</v>
      </c>
      <c r="G28" s="86" t="s">
        <v>109</v>
      </c>
      <c r="H28" s="87"/>
      <c r="I28" s="88" t="s">
        <v>54</v>
      </c>
      <c r="J28" s="89" t="s">
        <v>54</v>
      </c>
      <c r="K28" s="90" t="s">
        <v>54</v>
      </c>
      <c r="L28" s="91"/>
      <c r="M28" s="92"/>
      <c r="N28" s="93" t="s">
        <v>64</v>
      </c>
      <c r="O28" s="94"/>
      <c r="P28" s="95"/>
      <c r="Q28" s="135"/>
      <c r="R28" s="136"/>
      <c r="S28" s="137"/>
      <c r="T28" s="136"/>
      <c r="U28" s="137"/>
      <c r="V28" s="117"/>
      <c r="W28" s="118"/>
      <c r="X28" s="117"/>
      <c r="Y28" s="118"/>
      <c r="Z28" s="117"/>
      <c r="AA28" s="118"/>
      <c r="AB28" s="117"/>
      <c r="AC28" s="118"/>
      <c r="AD28" s="117"/>
      <c r="AE28" s="118"/>
      <c r="AF28" s="117"/>
      <c r="AG28" s="118"/>
      <c r="AH28" s="117"/>
      <c r="AI28" s="118"/>
      <c r="AJ28" s="119"/>
      <c r="AK28" s="117"/>
      <c r="AL28" s="138"/>
      <c r="AM28" s="139"/>
      <c r="AN28" s="120"/>
      <c r="AO28" s="136"/>
      <c r="AP28" s="119"/>
      <c r="AQ28" s="121"/>
      <c r="AR28" s="120"/>
      <c r="AS28" s="121"/>
      <c r="AT28" s="120"/>
      <c r="AU28" s="121"/>
      <c r="AV28" s="120"/>
      <c r="AW28" s="121"/>
      <c r="AX28" s="120"/>
      <c r="AY28" s="117"/>
      <c r="AZ28" s="119"/>
      <c r="BA28" s="101" t="s">
        <v>108</v>
      </c>
      <c r="BB28" s="122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V28" s="123"/>
      <c r="BW28" s="123"/>
      <c r="BX28" s="123"/>
      <c r="BY28" s="123"/>
      <c r="BZ28" s="123"/>
      <c r="CA28" s="123"/>
      <c r="CB28" s="123"/>
      <c r="CC28" s="123"/>
      <c r="CD28" s="123"/>
      <c r="CE28" s="123"/>
      <c r="CF28" s="123"/>
      <c r="CG28" s="123"/>
      <c r="CH28" s="123"/>
      <c r="CI28" s="123"/>
      <c r="CJ28" s="123"/>
      <c r="CK28" s="123"/>
      <c r="CL28" s="123"/>
      <c r="CM28" s="123"/>
      <c r="CN28" s="123"/>
      <c r="CO28" s="123"/>
      <c r="CP28" s="123"/>
      <c r="CQ28" s="123"/>
      <c r="CR28" s="123"/>
      <c r="CS28" s="123"/>
      <c r="CT28" s="123"/>
      <c r="CU28" s="123"/>
      <c r="CV28" s="123"/>
      <c r="CW28" s="123"/>
      <c r="CX28" s="123"/>
      <c r="CY28" s="123"/>
      <c r="CZ28" s="123"/>
      <c r="DA28" s="123"/>
      <c r="DB28" s="123"/>
      <c r="DC28" s="123"/>
      <c r="DD28" s="123"/>
      <c r="DE28" s="123"/>
      <c r="DF28" s="123"/>
      <c r="DG28" s="123"/>
      <c r="DH28" s="123"/>
      <c r="DI28" s="123"/>
      <c r="DJ28" s="123"/>
      <c r="DK28" s="123"/>
      <c r="DL28" s="123"/>
      <c r="DM28" s="123"/>
      <c r="DN28" s="123"/>
      <c r="DO28" s="123"/>
      <c r="DP28" s="123"/>
      <c r="DQ28" s="123"/>
      <c r="DR28" s="123"/>
      <c r="DS28" s="123"/>
      <c r="DT28" s="123"/>
      <c r="DU28" s="123"/>
      <c r="DV28" s="123"/>
      <c r="DW28" s="123"/>
      <c r="DX28" s="123"/>
      <c r="DY28" s="123"/>
      <c r="DZ28" s="123"/>
      <c r="EA28" s="123"/>
      <c r="EB28" s="123"/>
      <c r="EC28" s="123"/>
      <c r="ED28" s="123"/>
      <c r="EE28" s="123"/>
      <c r="EF28" s="123"/>
      <c r="EG28" s="123"/>
      <c r="EH28" s="123"/>
      <c r="EI28" s="123"/>
      <c r="EJ28" s="123"/>
      <c r="EK28" s="123"/>
      <c r="EL28" s="123"/>
    </row>
    <row r="29" spans="1:142" s="99" customFormat="1" ht="22.2" customHeight="1" x14ac:dyDescent="0.3">
      <c r="A29" s="81">
        <f t="shared" si="0"/>
        <v>0</v>
      </c>
      <c r="B29" s="81">
        <f t="shared" si="1"/>
        <v>0</v>
      </c>
      <c r="C29" s="82">
        <f t="shared" si="2"/>
        <v>0</v>
      </c>
      <c r="D29" s="83">
        <f t="shared" si="3"/>
        <v>0</v>
      </c>
      <c r="E29" s="84">
        <f t="shared" si="4"/>
        <v>1</v>
      </c>
      <c r="F29" s="85" t="s">
        <v>110</v>
      </c>
      <c r="G29" s="86" t="s">
        <v>111</v>
      </c>
      <c r="H29" s="87"/>
      <c r="I29" s="88" t="s">
        <v>53</v>
      </c>
      <c r="J29" s="89" t="s">
        <v>54</v>
      </c>
      <c r="K29" s="90" t="s">
        <v>54</v>
      </c>
      <c r="L29" s="91"/>
      <c r="M29" s="92"/>
      <c r="N29" s="93"/>
      <c r="O29" s="94"/>
      <c r="P29" s="95" t="s">
        <v>59</v>
      </c>
      <c r="Q29" s="96"/>
      <c r="R29" s="97"/>
      <c r="S29" s="98"/>
      <c r="U29" s="100"/>
      <c r="W29" s="100"/>
      <c r="Y29" s="100"/>
      <c r="AA29" s="100"/>
      <c r="AC29" s="100"/>
      <c r="AE29" s="100"/>
      <c r="AG29" s="100"/>
      <c r="AI29" s="100"/>
      <c r="AJ29" s="173"/>
      <c r="AK29" s="174"/>
      <c r="AL29" s="173"/>
      <c r="AM29" s="174"/>
      <c r="AN29" s="173"/>
      <c r="AO29" s="174"/>
      <c r="AP29" s="173"/>
      <c r="AQ29" s="174"/>
      <c r="AR29" s="173" t="s">
        <v>179</v>
      </c>
      <c r="AS29" s="174"/>
      <c r="AT29" s="173"/>
      <c r="AU29" s="174"/>
      <c r="AV29" s="173"/>
      <c r="AW29" s="174"/>
      <c r="AX29" s="173"/>
      <c r="AY29" s="174"/>
      <c r="AZ29" s="173"/>
      <c r="BA29" s="101" t="s">
        <v>110</v>
      </c>
      <c r="BB29" s="102"/>
    </row>
    <row r="30" spans="1:142" s="99" customFormat="1" ht="22.2" customHeight="1" x14ac:dyDescent="0.3">
      <c r="A30" s="81">
        <f t="shared" si="0"/>
        <v>0</v>
      </c>
      <c r="B30" s="81">
        <f t="shared" si="1"/>
        <v>2</v>
      </c>
      <c r="C30" s="82">
        <f t="shared" si="2"/>
        <v>0</v>
      </c>
      <c r="D30" s="83">
        <f t="shared" si="3"/>
        <v>0</v>
      </c>
      <c r="E30" s="84">
        <f t="shared" si="4"/>
        <v>2</v>
      </c>
      <c r="F30" s="85" t="s">
        <v>112</v>
      </c>
      <c r="G30" s="86" t="s">
        <v>113</v>
      </c>
      <c r="H30" s="87"/>
      <c r="I30" s="88" t="s">
        <v>54</v>
      </c>
      <c r="J30" s="89" t="s">
        <v>54</v>
      </c>
      <c r="K30" s="90" t="s">
        <v>54</v>
      </c>
      <c r="L30" s="91"/>
      <c r="M30" s="92"/>
      <c r="N30" s="93" t="s">
        <v>64</v>
      </c>
      <c r="O30" s="94" t="s">
        <v>55</v>
      </c>
      <c r="P30" s="95" t="s">
        <v>55</v>
      </c>
      <c r="Q30" s="116"/>
      <c r="R30" s="117"/>
      <c r="S30" s="118"/>
      <c r="T30" s="117"/>
      <c r="U30" s="118"/>
      <c r="V30" s="117"/>
      <c r="W30" s="118"/>
      <c r="X30" s="117"/>
      <c r="Y30" s="118" t="s">
        <v>114</v>
      </c>
      <c r="Z30" s="117"/>
      <c r="AA30" s="118" t="s">
        <v>114</v>
      </c>
      <c r="AB30" s="117"/>
      <c r="AC30" s="118"/>
      <c r="AD30" s="117"/>
      <c r="AE30" s="118"/>
      <c r="AF30" s="117"/>
      <c r="AG30" s="118"/>
      <c r="AH30" s="117"/>
      <c r="AI30" s="118"/>
      <c r="AJ30" s="119"/>
      <c r="AK30" s="117"/>
      <c r="AL30" s="120"/>
      <c r="AM30" s="121"/>
      <c r="AN30" s="120"/>
      <c r="AO30" s="117"/>
      <c r="AP30" s="119"/>
      <c r="AQ30" s="121"/>
      <c r="AR30" s="120"/>
      <c r="AS30" s="121"/>
      <c r="AT30" s="120" t="s">
        <v>178</v>
      </c>
      <c r="AU30" s="121"/>
      <c r="AV30" s="120"/>
      <c r="AW30" s="121"/>
      <c r="AX30" s="120" t="s">
        <v>178</v>
      </c>
      <c r="AY30" s="117"/>
      <c r="AZ30" s="119"/>
      <c r="BA30" s="101" t="s">
        <v>112</v>
      </c>
      <c r="BB30" s="122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V30" s="123"/>
      <c r="BW30" s="123"/>
      <c r="BX30" s="123"/>
      <c r="BY30" s="123"/>
      <c r="BZ30" s="123"/>
      <c r="CA30" s="123"/>
      <c r="CB30" s="123"/>
      <c r="CC30" s="123"/>
      <c r="CD30" s="123"/>
      <c r="CE30" s="123"/>
      <c r="CF30" s="123"/>
      <c r="CG30" s="123"/>
      <c r="CH30" s="123"/>
      <c r="CI30" s="123"/>
      <c r="CJ30" s="123"/>
      <c r="CK30" s="123"/>
      <c r="CL30" s="123"/>
      <c r="CM30" s="123"/>
      <c r="CN30" s="123"/>
      <c r="CO30" s="123"/>
      <c r="CP30" s="123"/>
      <c r="CQ30" s="123"/>
      <c r="CR30" s="123"/>
      <c r="CS30" s="123"/>
      <c r="CT30" s="123"/>
      <c r="CU30" s="123"/>
      <c r="CV30" s="123"/>
      <c r="CW30" s="123"/>
      <c r="CX30" s="123"/>
      <c r="CY30" s="123"/>
      <c r="CZ30" s="123"/>
      <c r="DA30" s="123"/>
      <c r="DB30" s="123"/>
      <c r="DC30" s="123"/>
      <c r="DD30" s="123"/>
      <c r="DE30" s="123"/>
      <c r="DF30" s="123"/>
      <c r="DG30" s="123"/>
      <c r="DH30" s="123"/>
      <c r="DI30" s="123"/>
      <c r="DJ30" s="123"/>
      <c r="DK30" s="123"/>
      <c r="DL30" s="123"/>
      <c r="DM30" s="123"/>
      <c r="DN30" s="123"/>
      <c r="DO30" s="123"/>
      <c r="DP30" s="123"/>
      <c r="DQ30" s="123"/>
      <c r="DR30" s="123"/>
      <c r="DS30" s="123"/>
      <c r="DT30" s="123"/>
      <c r="DU30" s="123"/>
      <c r="DV30" s="123"/>
      <c r="DW30" s="123"/>
      <c r="DX30" s="123"/>
      <c r="DY30" s="123"/>
      <c r="DZ30" s="123"/>
      <c r="EA30" s="123"/>
      <c r="EB30" s="123"/>
      <c r="EC30" s="123"/>
      <c r="ED30" s="123"/>
      <c r="EE30" s="123"/>
      <c r="EF30" s="123"/>
      <c r="EG30" s="123"/>
      <c r="EH30" s="123"/>
      <c r="EI30" s="123"/>
      <c r="EJ30" s="123"/>
      <c r="EK30" s="123"/>
      <c r="EL30" s="123"/>
    </row>
    <row r="31" spans="1:142" s="99" customFormat="1" ht="22.2" customHeight="1" x14ac:dyDescent="0.3">
      <c r="A31" s="81">
        <f t="shared" si="0"/>
        <v>0</v>
      </c>
      <c r="B31" s="81">
        <f t="shared" si="1"/>
        <v>0</v>
      </c>
      <c r="C31" s="82">
        <f t="shared" si="2"/>
        <v>0</v>
      </c>
      <c r="D31" s="83">
        <f t="shared" si="3"/>
        <v>0</v>
      </c>
      <c r="E31" s="84">
        <f t="shared" si="4"/>
        <v>3</v>
      </c>
      <c r="F31" s="85" t="s">
        <v>115</v>
      </c>
      <c r="G31" s="86" t="s">
        <v>116</v>
      </c>
      <c r="H31" s="87"/>
      <c r="I31" s="88" t="s">
        <v>53</v>
      </c>
      <c r="J31" s="89" t="s">
        <v>54</v>
      </c>
      <c r="K31" s="90" t="s">
        <v>54</v>
      </c>
      <c r="L31" s="91" t="s">
        <v>54</v>
      </c>
      <c r="M31" s="92"/>
      <c r="N31" s="93"/>
      <c r="O31" s="94"/>
      <c r="P31" s="95" t="s">
        <v>59</v>
      </c>
      <c r="Q31" s="96"/>
      <c r="R31" s="97"/>
      <c r="S31" s="98"/>
      <c r="U31" s="100"/>
      <c r="W31" s="100"/>
      <c r="Y31" s="100"/>
      <c r="AA31" s="100"/>
      <c r="AC31" s="100"/>
      <c r="AE31" s="100"/>
      <c r="AG31" s="100"/>
      <c r="AI31" s="100"/>
      <c r="AJ31" s="173"/>
      <c r="AK31" s="174"/>
      <c r="AL31" s="173" t="s">
        <v>58</v>
      </c>
      <c r="AM31" s="174"/>
      <c r="AN31" s="173" t="s">
        <v>58</v>
      </c>
      <c r="AO31" s="174" t="s">
        <v>58</v>
      </c>
      <c r="AP31" s="173"/>
      <c r="AQ31" s="174"/>
      <c r="AR31" s="173"/>
      <c r="AS31" s="174"/>
      <c r="AT31" s="173"/>
      <c r="AU31" s="174"/>
      <c r="AV31" s="173"/>
      <c r="AW31" s="174"/>
      <c r="AX31" s="173"/>
      <c r="AY31" s="174"/>
      <c r="AZ31" s="173"/>
      <c r="BA31" s="101" t="s">
        <v>115</v>
      </c>
      <c r="BB31" s="102"/>
    </row>
    <row r="32" spans="1:142" s="99" customFormat="1" ht="22.2" customHeight="1" x14ac:dyDescent="0.3">
      <c r="A32" s="81">
        <f t="shared" si="0"/>
        <v>0</v>
      </c>
      <c r="B32" s="81">
        <f t="shared" si="1"/>
        <v>0</v>
      </c>
      <c r="C32" s="82">
        <f t="shared" si="2"/>
        <v>0</v>
      </c>
      <c r="D32" s="83">
        <f t="shared" si="3"/>
        <v>0</v>
      </c>
      <c r="E32" s="84">
        <f t="shared" si="4"/>
        <v>2</v>
      </c>
      <c r="F32" s="85" t="s">
        <v>117</v>
      </c>
      <c r="G32" s="86" t="s">
        <v>118</v>
      </c>
      <c r="H32" s="87"/>
      <c r="I32" s="88" t="s">
        <v>54</v>
      </c>
      <c r="J32" s="89" t="s">
        <v>54</v>
      </c>
      <c r="K32" s="90" t="s">
        <v>54</v>
      </c>
      <c r="L32" s="91" t="s">
        <v>54</v>
      </c>
      <c r="M32" s="92"/>
      <c r="N32" s="93" t="s">
        <v>64</v>
      </c>
      <c r="O32" s="94"/>
      <c r="P32" s="95"/>
      <c r="Q32" s="116"/>
      <c r="R32" s="117"/>
      <c r="S32" s="118"/>
      <c r="T32" s="117"/>
      <c r="U32" s="118"/>
      <c r="V32" s="117"/>
      <c r="W32" s="118"/>
      <c r="X32" s="117"/>
      <c r="Y32" s="118"/>
      <c r="Z32" s="117"/>
      <c r="AA32" s="118"/>
      <c r="AB32" s="117"/>
      <c r="AC32" s="118"/>
      <c r="AD32" s="117"/>
      <c r="AE32" s="118"/>
      <c r="AF32" s="117"/>
      <c r="AG32" s="118"/>
      <c r="AH32" s="117"/>
      <c r="AI32" s="118"/>
      <c r="AJ32" s="119" t="s">
        <v>58</v>
      </c>
      <c r="AK32" s="117"/>
      <c r="AL32" s="120" t="s">
        <v>58</v>
      </c>
      <c r="AM32" s="121"/>
      <c r="AN32" s="120"/>
      <c r="AO32" s="117"/>
      <c r="AP32" s="119"/>
      <c r="AQ32" s="121"/>
      <c r="AR32" s="120"/>
      <c r="AS32" s="121"/>
      <c r="AT32" s="120"/>
      <c r="AU32" s="121"/>
      <c r="AV32" s="120"/>
      <c r="AW32" s="121"/>
      <c r="AX32" s="120"/>
      <c r="AY32" s="117"/>
      <c r="AZ32" s="119"/>
      <c r="BA32" s="101" t="s">
        <v>117</v>
      </c>
      <c r="BB32" s="122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V32" s="123"/>
      <c r="BW32" s="123"/>
      <c r="BX32" s="123"/>
      <c r="BY32" s="123"/>
      <c r="BZ32" s="123"/>
      <c r="CA32" s="123"/>
      <c r="CB32" s="123"/>
      <c r="CC32" s="123"/>
      <c r="CD32" s="123"/>
      <c r="CE32" s="123"/>
      <c r="CF32" s="123"/>
      <c r="CG32" s="123"/>
      <c r="CH32" s="123"/>
      <c r="CI32" s="123"/>
      <c r="CJ32" s="123"/>
      <c r="CK32" s="123"/>
      <c r="CL32" s="123"/>
      <c r="CM32" s="123"/>
      <c r="CN32" s="123"/>
      <c r="CO32" s="123"/>
      <c r="CP32" s="123"/>
      <c r="CQ32" s="123"/>
      <c r="CR32" s="123"/>
      <c r="CS32" s="123"/>
      <c r="CT32" s="123"/>
      <c r="CU32" s="123"/>
      <c r="CV32" s="123"/>
      <c r="CW32" s="123"/>
      <c r="CX32" s="123"/>
      <c r="CY32" s="123"/>
      <c r="CZ32" s="123"/>
      <c r="DA32" s="123"/>
      <c r="DB32" s="123"/>
      <c r="DC32" s="123"/>
      <c r="DD32" s="123"/>
      <c r="DE32" s="123"/>
      <c r="DF32" s="123"/>
      <c r="DG32" s="123"/>
      <c r="DH32" s="123"/>
      <c r="DI32" s="123"/>
      <c r="DJ32" s="123"/>
      <c r="DK32" s="123"/>
      <c r="DL32" s="123"/>
      <c r="DM32" s="123"/>
      <c r="DN32" s="123"/>
      <c r="DO32" s="123"/>
      <c r="DP32" s="123"/>
      <c r="DQ32" s="123"/>
      <c r="DR32" s="123"/>
      <c r="DS32" s="123"/>
      <c r="DT32" s="123"/>
      <c r="DU32" s="123"/>
      <c r="DV32" s="123"/>
      <c r="DW32" s="123"/>
      <c r="DX32" s="123"/>
      <c r="DY32" s="123"/>
      <c r="DZ32" s="123"/>
      <c r="EA32" s="123"/>
      <c r="EB32" s="123"/>
      <c r="EC32" s="123"/>
      <c r="ED32" s="123"/>
      <c r="EE32" s="123"/>
      <c r="EF32" s="123"/>
      <c r="EG32" s="123"/>
      <c r="EH32" s="123"/>
      <c r="EI32" s="123"/>
      <c r="EJ32" s="123"/>
      <c r="EK32" s="123"/>
      <c r="EL32" s="123"/>
    </row>
    <row r="33" spans="1:142" s="99" customFormat="1" ht="22.2" customHeight="1" x14ac:dyDescent="0.3">
      <c r="A33" s="81">
        <f t="shared" si="0"/>
        <v>0</v>
      </c>
      <c r="B33" s="81">
        <f t="shared" si="1"/>
        <v>0</v>
      </c>
      <c r="C33" s="82">
        <f t="shared" si="2"/>
        <v>0</v>
      </c>
      <c r="D33" s="83">
        <f t="shared" si="3"/>
        <v>0</v>
      </c>
      <c r="E33" s="84">
        <f t="shared" si="4"/>
        <v>2</v>
      </c>
      <c r="F33" s="85" t="s">
        <v>119</v>
      </c>
      <c r="G33" s="86" t="s">
        <v>120</v>
      </c>
      <c r="H33" s="87"/>
      <c r="I33" s="88" t="s">
        <v>54</v>
      </c>
      <c r="J33" s="89" t="s">
        <v>54</v>
      </c>
      <c r="K33" s="90"/>
      <c r="L33" s="91" t="s">
        <v>54</v>
      </c>
      <c r="M33" s="92"/>
      <c r="N33" s="110" t="s">
        <v>58</v>
      </c>
      <c r="O33" s="94"/>
      <c r="P33" s="95"/>
      <c r="Q33" s="116"/>
      <c r="R33" s="117"/>
      <c r="S33" s="118"/>
      <c r="T33" s="117"/>
      <c r="U33" s="118"/>
      <c r="V33" s="117"/>
      <c r="W33" s="118"/>
      <c r="X33" s="117"/>
      <c r="Y33" s="118"/>
      <c r="Z33" s="117"/>
      <c r="AA33" s="118"/>
      <c r="AB33" s="117"/>
      <c r="AC33" s="118"/>
      <c r="AD33" s="117"/>
      <c r="AE33" s="118"/>
      <c r="AF33" s="117"/>
      <c r="AG33" s="118"/>
      <c r="AH33" s="117"/>
      <c r="AI33" s="118"/>
      <c r="AJ33" s="119"/>
      <c r="AK33" s="117"/>
      <c r="AL33" s="120"/>
      <c r="AM33" s="121" t="s">
        <v>58</v>
      </c>
      <c r="AN33" s="120" t="s">
        <v>58</v>
      </c>
      <c r="AO33" s="117"/>
      <c r="AP33" s="119"/>
      <c r="AQ33" s="121"/>
      <c r="AR33" s="120"/>
      <c r="AS33" s="121"/>
      <c r="AT33" s="120"/>
      <c r="AU33" s="121"/>
      <c r="AV33" s="120"/>
      <c r="AW33" s="121"/>
      <c r="AX33" s="120"/>
      <c r="AY33" s="117"/>
      <c r="AZ33" s="119"/>
      <c r="BA33" s="101" t="s">
        <v>119</v>
      </c>
      <c r="BB33" s="122"/>
      <c r="BC33" s="123"/>
      <c r="BD33" s="123"/>
      <c r="BE33" s="123"/>
      <c r="BF33" s="123"/>
      <c r="BG33" s="123"/>
      <c r="BH33" s="123"/>
      <c r="BI33" s="123"/>
      <c r="BJ33" s="123"/>
      <c r="BK33" s="123"/>
      <c r="BL33" s="123"/>
      <c r="BM33" s="123"/>
      <c r="BN33" s="123"/>
      <c r="BO33" s="123"/>
      <c r="BP33" s="123"/>
      <c r="BQ33" s="123"/>
      <c r="BR33" s="123"/>
      <c r="BS33" s="123"/>
      <c r="BT33" s="123"/>
      <c r="BU33" s="123"/>
      <c r="BV33" s="123"/>
      <c r="BW33" s="123"/>
      <c r="BX33" s="123"/>
      <c r="BY33" s="123"/>
      <c r="BZ33" s="123"/>
      <c r="CA33" s="123"/>
      <c r="CB33" s="123"/>
      <c r="CC33" s="123"/>
      <c r="CD33" s="123"/>
      <c r="CE33" s="123"/>
      <c r="CF33" s="123"/>
      <c r="CG33" s="123"/>
      <c r="CH33" s="123"/>
      <c r="CI33" s="123"/>
      <c r="CJ33" s="123"/>
      <c r="CK33" s="123"/>
      <c r="CL33" s="123"/>
      <c r="CM33" s="123"/>
      <c r="CN33" s="123"/>
      <c r="CO33" s="123"/>
      <c r="CP33" s="123"/>
      <c r="CQ33" s="123"/>
      <c r="CR33" s="123"/>
      <c r="CS33" s="123"/>
      <c r="CT33" s="123"/>
      <c r="CU33" s="123"/>
      <c r="CV33" s="123"/>
      <c r="CW33" s="123"/>
      <c r="CX33" s="123"/>
      <c r="CY33" s="123"/>
      <c r="CZ33" s="123"/>
      <c r="DA33" s="123"/>
      <c r="DB33" s="123"/>
      <c r="DC33" s="123"/>
      <c r="DD33" s="123"/>
      <c r="DE33" s="123"/>
      <c r="DF33" s="123"/>
      <c r="DG33" s="123"/>
      <c r="DH33" s="123"/>
      <c r="DI33" s="123"/>
      <c r="DJ33" s="123"/>
      <c r="DK33" s="123"/>
      <c r="DL33" s="123"/>
      <c r="DM33" s="123"/>
      <c r="DN33" s="123"/>
      <c r="DO33" s="123"/>
      <c r="DP33" s="123"/>
      <c r="DQ33" s="123"/>
      <c r="DR33" s="123"/>
      <c r="DS33" s="123"/>
      <c r="DT33" s="123"/>
      <c r="DU33" s="123"/>
      <c r="DV33" s="123"/>
      <c r="DW33" s="123"/>
      <c r="DX33" s="123"/>
      <c r="DY33" s="123"/>
      <c r="DZ33" s="123"/>
      <c r="EA33" s="123"/>
      <c r="EB33" s="123"/>
      <c r="EC33" s="123"/>
      <c r="ED33" s="123"/>
      <c r="EE33" s="123"/>
      <c r="EF33" s="123"/>
      <c r="EG33" s="123"/>
      <c r="EH33" s="123"/>
      <c r="EI33" s="123"/>
      <c r="EJ33" s="123"/>
      <c r="EK33" s="123"/>
      <c r="EL33" s="123"/>
    </row>
    <row r="34" spans="1:142" s="99" customFormat="1" ht="22.2" customHeight="1" x14ac:dyDescent="0.3">
      <c r="A34" s="81">
        <f t="shared" si="0"/>
        <v>0</v>
      </c>
      <c r="B34" s="81">
        <f t="shared" si="1"/>
        <v>0</v>
      </c>
      <c r="C34" s="82">
        <f t="shared" si="2"/>
        <v>0</v>
      </c>
      <c r="D34" s="83">
        <f t="shared" si="3"/>
        <v>0</v>
      </c>
      <c r="E34" s="84">
        <f t="shared" si="4"/>
        <v>1</v>
      </c>
      <c r="F34" s="85" t="s">
        <v>121</v>
      </c>
      <c r="G34" s="86" t="s">
        <v>122</v>
      </c>
      <c r="H34" s="87"/>
      <c r="I34" s="88" t="s">
        <v>54</v>
      </c>
      <c r="J34" s="89" t="s">
        <v>54</v>
      </c>
      <c r="K34" s="90" t="s">
        <v>54</v>
      </c>
      <c r="L34" s="91" t="s">
        <v>54</v>
      </c>
      <c r="M34" s="92"/>
      <c r="N34" s="93" t="s">
        <v>64</v>
      </c>
      <c r="O34" s="94"/>
      <c r="P34" s="95"/>
      <c r="Q34" s="96"/>
      <c r="R34" s="97"/>
      <c r="S34" s="98"/>
      <c r="U34" s="100"/>
      <c r="W34" s="100"/>
      <c r="Y34" s="100"/>
      <c r="AA34" s="100"/>
      <c r="AC34" s="100"/>
      <c r="AE34" s="100"/>
      <c r="AG34" s="100"/>
      <c r="AI34" s="100"/>
      <c r="AJ34" s="173"/>
      <c r="AK34" s="174"/>
      <c r="AL34" s="173"/>
      <c r="AM34" s="174" t="s">
        <v>58</v>
      </c>
      <c r="AN34" s="173"/>
      <c r="AO34" s="174"/>
      <c r="AP34" s="173"/>
      <c r="AQ34" s="174"/>
      <c r="AR34" s="173"/>
      <c r="AS34" s="174"/>
      <c r="AT34" s="173"/>
      <c r="AU34" s="174"/>
      <c r="AV34" s="173"/>
      <c r="AW34" s="174"/>
      <c r="AX34" s="173"/>
      <c r="AY34" s="174"/>
      <c r="AZ34" s="173"/>
      <c r="BA34" s="101" t="s">
        <v>121</v>
      </c>
      <c r="BB34" s="102"/>
    </row>
    <row r="35" spans="1:142" s="99" customFormat="1" ht="22.2" customHeight="1" x14ac:dyDescent="0.3">
      <c r="A35" s="81">
        <f t="shared" si="0"/>
        <v>0</v>
      </c>
      <c r="B35" s="81">
        <f t="shared" si="1"/>
        <v>0</v>
      </c>
      <c r="C35" s="82">
        <f t="shared" si="2"/>
        <v>0</v>
      </c>
      <c r="D35" s="83">
        <f t="shared" si="3"/>
        <v>0</v>
      </c>
      <c r="E35" s="84">
        <f t="shared" si="4"/>
        <v>1</v>
      </c>
      <c r="F35" s="85" t="s">
        <v>123</v>
      </c>
      <c r="G35" s="86" t="s">
        <v>124</v>
      </c>
      <c r="H35" s="87"/>
      <c r="I35" s="88" t="s">
        <v>54</v>
      </c>
      <c r="J35" s="89" t="s">
        <v>54</v>
      </c>
      <c r="K35" s="90"/>
      <c r="L35" s="91" t="s">
        <v>54</v>
      </c>
      <c r="M35" s="92"/>
      <c r="N35" s="93"/>
      <c r="O35" s="94"/>
      <c r="P35" s="95"/>
      <c r="Q35" s="96"/>
      <c r="R35" s="97"/>
      <c r="S35" s="98"/>
      <c r="U35" s="100"/>
      <c r="W35" s="100"/>
      <c r="Y35" s="100"/>
      <c r="AA35" s="100"/>
      <c r="AC35" s="100"/>
      <c r="AE35" s="100"/>
      <c r="AG35" s="100"/>
      <c r="AI35" s="100"/>
      <c r="AJ35" s="173"/>
      <c r="AK35" s="174"/>
      <c r="AL35" s="173"/>
      <c r="AM35" s="174"/>
      <c r="AN35" s="173" t="s">
        <v>58</v>
      </c>
      <c r="AO35" s="174"/>
      <c r="AP35" s="173"/>
      <c r="AQ35" s="174"/>
      <c r="AR35" s="173"/>
      <c r="AS35" s="174"/>
      <c r="AT35" s="173"/>
      <c r="AU35" s="174"/>
      <c r="AV35" s="173"/>
      <c r="AW35" s="174"/>
      <c r="AX35" s="173"/>
      <c r="AY35" s="174"/>
      <c r="AZ35" s="173"/>
      <c r="BA35" s="101" t="s">
        <v>123</v>
      </c>
      <c r="BB35" s="102"/>
    </row>
    <row r="36" spans="1:142" s="99" customFormat="1" ht="22.2" customHeight="1" x14ac:dyDescent="0.3">
      <c r="A36" s="81">
        <f t="shared" si="0"/>
        <v>0</v>
      </c>
      <c r="B36" s="81">
        <f t="shared" si="1"/>
        <v>0</v>
      </c>
      <c r="C36" s="82">
        <f t="shared" si="2"/>
        <v>0</v>
      </c>
      <c r="D36" s="83">
        <f t="shared" si="3"/>
        <v>0</v>
      </c>
      <c r="E36" s="84">
        <f t="shared" si="4"/>
        <v>0</v>
      </c>
      <c r="F36" s="85" t="s">
        <v>125</v>
      </c>
      <c r="G36" s="86" t="s">
        <v>126</v>
      </c>
      <c r="H36" s="87"/>
      <c r="I36" s="88" t="s">
        <v>54</v>
      </c>
      <c r="J36" s="89" t="s">
        <v>54</v>
      </c>
      <c r="K36" s="90" t="s">
        <v>54</v>
      </c>
      <c r="L36" s="91"/>
      <c r="M36" s="92"/>
      <c r="N36" s="93"/>
      <c r="O36" s="94"/>
      <c r="P36" s="95"/>
      <c r="Q36" s="96"/>
      <c r="R36" s="97"/>
      <c r="S36" s="98"/>
      <c r="U36" s="100"/>
      <c r="W36" s="100"/>
      <c r="Y36" s="100"/>
      <c r="AA36" s="100"/>
      <c r="AC36" s="100"/>
      <c r="AE36" s="100"/>
      <c r="AG36" s="100"/>
      <c r="AI36" s="100"/>
      <c r="AJ36" s="173"/>
      <c r="AK36" s="174"/>
      <c r="AL36" s="173"/>
      <c r="AM36" s="174"/>
      <c r="AN36" s="173"/>
      <c r="AO36" s="174"/>
      <c r="AP36" s="173"/>
      <c r="AQ36" s="174"/>
      <c r="AR36" s="173"/>
      <c r="AS36" s="174"/>
      <c r="AT36" s="173"/>
      <c r="AU36" s="174"/>
      <c r="AV36" s="173"/>
      <c r="AW36" s="174"/>
      <c r="AX36" s="173"/>
      <c r="AY36" s="174"/>
      <c r="AZ36" s="173"/>
      <c r="BA36" s="101" t="s">
        <v>125</v>
      </c>
      <c r="BB36" s="102"/>
    </row>
    <row r="37" spans="1:142" s="99" customFormat="1" ht="22.2" customHeight="1" x14ac:dyDescent="0.3">
      <c r="A37" s="81">
        <f t="shared" si="0"/>
        <v>0</v>
      </c>
      <c r="B37" s="81">
        <f t="shared" si="1"/>
        <v>0</v>
      </c>
      <c r="C37" s="82">
        <f t="shared" si="2"/>
        <v>0</v>
      </c>
      <c r="D37" s="83">
        <f t="shared" si="3"/>
        <v>0</v>
      </c>
      <c r="E37" s="84">
        <f t="shared" si="4"/>
        <v>0</v>
      </c>
      <c r="F37" s="85" t="s">
        <v>127</v>
      </c>
      <c r="G37" s="86" t="s">
        <v>128</v>
      </c>
      <c r="H37" s="87"/>
      <c r="I37" s="88" t="s">
        <v>54</v>
      </c>
      <c r="J37" s="89" t="s">
        <v>54</v>
      </c>
      <c r="K37" s="90"/>
      <c r="L37" s="91" t="s">
        <v>54</v>
      </c>
      <c r="M37" s="92"/>
      <c r="N37" s="93"/>
      <c r="O37" s="94"/>
      <c r="P37" s="95"/>
      <c r="Q37" s="116"/>
      <c r="R37" s="117"/>
      <c r="S37" s="118"/>
      <c r="T37" s="117"/>
      <c r="U37" s="118"/>
      <c r="V37" s="117"/>
      <c r="W37" s="118"/>
      <c r="X37" s="117"/>
      <c r="Y37" s="118"/>
      <c r="Z37" s="117"/>
      <c r="AA37" s="118"/>
      <c r="AB37" s="117"/>
      <c r="AC37" s="118"/>
      <c r="AD37" s="117"/>
      <c r="AE37" s="118"/>
      <c r="AF37" s="117"/>
      <c r="AG37" s="118"/>
      <c r="AH37" s="117"/>
      <c r="AI37" s="118"/>
      <c r="AJ37" s="119"/>
      <c r="AK37" s="117"/>
      <c r="AL37" s="120"/>
      <c r="AM37" s="121"/>
      <c r="AN37" s="120"/>
      <c r="AO37" s="117"/>
      <c r="AP37" s="119"/>
      <c r="AQ37" s="121"/>
      <c r="AR37" s="120"/>
      <c r="AS37" s="121"/>
      <c r="AT37" s="120"/>
      <c r="AU37" s="121"/>
      <c r="AV37" s="120"/>
      <c r="AW37" s="121"/>
      <c r="AX37" s="120"/>
      <c r="AY37" s="117"/>
      <c r="AZ37" s="119"/>
      <c r="BA37" s="101" t="s">
        <v>127</v>
      </c>
      <c r="BB37" s="122"/>
      <c r="BC37" s="123"/>
      <c r="BD37" s="123"/>
      <c r="BE37" s="123"/>
      <c r="BF37" s="123"/>
      <c r="BG37" s="123"/>
      <c r="BH37" s="123"/>
      <c r="BI37" s="123"/>
      <c r="BJ37" s="123"/>
      <c r="BK37" s="123"/>
      <c r="BL37" s="123"/>
      <c r="BM37" s="123"/>
      <c r="BN37" s="123"/>
      <c r="BO37" s="123"/>
      <c r="BP37" s="123"/>
      <c r="BQ37" s="123"/>
      <c r="BR37" s="123"/>
      <c r="BS37" s="123"/>
      <c r="BT37" s="123"/>
      <c r="BU37" s="123"/>
      <c r="BV37" s="123"/>
      <c r="BW37" s="123"/>
      <c r="BX37" s="123"/>
      <c r="BY37" s="123"/>
      <c r="BZ37" s="123"/>
      <c r="CA37" s="123"/>
      <c r="CB37" s="123"/>
      <c r="CC37" s="123"/>
      <c r="CD37" s="123"/>
      <c r="CE37" s="123"/>
      <c r="CF37" s="123"/>
      <c r="CG37" s="123"/>
      <c r="CH37" s="123"/>
      <c r="CI37" s="123"/>
      <c r="CJ37" s="123"/>
      <c r="CK37" s="123"/>
      <c r="CL37" s="123"/>
      <c r="CM37" s="123"/>
      <c r="CN37" s="123"/>
      <c r="CO37" s="123"/>
      <c r="CP37" s="123"/>
      <c r="CQ37" s="123"/>
      <c r="CR37" s="123"/>
      <c r="CS37" s="123"/>
      <c r="CT37" s="123"/>
      <c r="CU37" s="123"/>
      <c r="CV37" s="123"/>
      <c r="CW37" s="123"/>
      <c r="CX37" s="123"/>
      <c r="CY37" s="123"/>
      <c r="CZ37" s="123"/>
      <c r="DA37" s="123"/>
      <c r="DB37" s="123"/>
      <c r="DC37" s="123"/>
      <c r="DD37" s="123"/>
      <c r="DE37" s="123"/>
      <c r="DF37" s="123"/>
      <c r="DG37" s="123"/>
      <c r="DH37" s="123"/>
      <c r="DI37" s="123"/>
      <c r="DJ37" s="123"/>
      <c r="DK37" s="123"/>
      <c r="DL37" s="123"/>
      <c r="DM37" s="123"/>
      <c r="DN37" s="123"/>
      <c r="DO37" s="123"/>
      <c r="DP37" s="123"/>
      <c r="DQ37" s="123"/>
      <c r="DR37" s="123"/>
      <c r="DS37" s="123"/>
      <c r="DT37" s="123"/>
      <c r="DU37" s="123"/>
      <c r="DV37" s="123"/>
      <c r="DW37" s="123"/>
      <c r="DX37" s="123"/>
      <c r="DY37" s="123"/>
      <c r="DZ37" s="123"/>
      <c r="EA37" s="123"/>
      <c r="EB37" s="123"/>
      <c r="EC37" s="123"/>
      <c r="ED37" s="123"/>
      <c r="EE37" s="123"/>
      <c r="EF37" s="123"/>
      <c r="EG37" s="123"/>
      <c r="EH37" s="123"/>
      <c r="EI37" s="123"/>
      <c r="EJ37" s="123"/>
      <c r="EK37" s="123"/>
      <c r="EL37" s="123"/>
    </row>
    <row r="38" spans="1:142" s="99" customFormat="1" ht="22.2" customHeight="1" x14ac:dyDescent="0.3">
      <c r="A38" s="81">
        <f t="shared" si="0"/>
        <v>0</v>
      </c>
      <c r="B38" s="81">
        <f t="shared" si="1"/>
        <v>0</v>
      </c>
      <c r="C38" s="82">
        <f t="shared" si="2"/>
        <v>0</v>
      </c>
      <c r="D38" s="83">
        <f t="shared" si="3"/>
        <v>0</v>
      </c>
      <c r="E38" s="84">
        <f t="shared" si="4"/>
        <v>0</v>
      </c>
      <c r="F38" s="85" t="s">
        <v>129</v>
      </c>
      <c r="G38" s="86" t="s">
        <v>130</v>
      </c>
      <c r="H38" s="87"/>
      <c r="I38" s="88" t="s">
        <v>53</v>
      </c>
      <c r="J38" s="89" t="s">
        <v>54</v>
      </c>
      <c r="K38" s="90" t="s">
        <v>54</v>
      </c>
      <c r="L38" s="91"/>
      <c r="M38" s="92"/>
      <c r="N38" s="93" t="s">
        <v>64</v>
      </c>
      <c r="O38" s="94"/>
      <c r="P38" s="95" t="s">
        <v>59</v>
      </c>
      <c r="Q38" s="96"/>
      <c r="R38" s="97"/>
      <c r="S38" s="98"/>
      <c r="U38" s="100"/>
      <c r="W38" s="100"/>
      <c r="Y38" s="100"/>
      <c r="AA38" s="100"/>
      <c r="AC38" s="100"/>
      <c r="AE38" s="100"/>
      <c r="AG38" s="100"/>
      <c r="AI38" s="100"/>
      <c r="AJ38" s="173"/>
      <c r="AK38" s="174"/>
      <c r="AL38" s="173"/>
      <c r="AM38" s="174"/>
      <c r="AN38" s="173"/>
      <c r="AO38" s="174"/>
      <c r="AP38" s="173"/>
      <c r="AQ38" s="174"/>
      <c r="AR38" s="173"/>
      <c r="AS38" s="174"/>
      <c r="AT38" s="173"/>
      <c r="AU38" s="174"/>
      <c r="AV38" s="173"/>
      <c r="AW38" s="174"/>
      <c r="AX38" s="173"/>
      <c r="AY38" s="174"/>
      <c r="AZ38" s="173"/>
      <c r="BA38" s="101" t="s">
        <v>129</v>
      </c>
      <c r="BB38" s="102"/>
    </row>
    <row r="39" spans="1:142" s="99" customFormat="1" ht="22.2" customHeight="1" x14ac:dyDescent="0.3">
      <c r="A39" s="81">
        <f t="shared" si="0"/>
        <v>0</v>
      </c>
      <c r="B39" s="81">
        <f t="shared" si="1"/>
        <v>0</v>
      </c>
      <c r="C39" s="82">
        <f t="shared" si="2"/>
        <v>0</v>
      </c>
      <c r="D39" s="83">
        <f t="shared" si="3"/>
        <v>0</v>
      </c>
      <c r="E39" s="84">
        <f t="shared" si="4"/>
        <v>1</v>
      </c>
      <c r="F39" s="85" t="s">
        <v>131</v>
      </c>
      <c r="G39" s="86" t="s">
        <v>132</v>
      </c>
      <c r="H39" s="87"/>
      <c r="I39" s="88" t="s">
        <v>54</v>
      </c>
      <c r="J39" s="89" t="s">
        <v>54</v>
      </c>
      <c r="K39" s="90"/>
      <c r="L39" s="91" t="s">
        <v>54</v>
      </c>
      <c r="M39" s="92"/>
      <c r="N39" s="93"/>
      <c r="O39" s="94"/>
      <c r="P39" s="95"/>
      <c r="Q39" s="96"/>
      <c r="R39" s="97"/>
      <c r="S39" s="98"/>
      <c r="U39" s="100"/>
      <c r="W39" s="100"/>
      <c r="Y39" s="100"/>
      <c r="AA39" s="100"/>
      <c r="AC39" s="100"/>
      <c r="AE39" s="100"/>
      <c r="AG39" s="100"/>
      <c r="AI39" s="100"/>
      <c r="AJ39" s="173" t="s">
        <v>58</v>
      </c>
      <c r="AK39" s="174"/>
      <c r="AL39" s="173"/>
      <c r="AM39" s="174"/>
      <c r="AN39" s="173"/>
      <c r="AO39" s="174"/>
      <c r="AP39" s="173"/>
      <c r="AQ39" s="174"/>
      <c r="AR39" s="173"/>
      <c r="AS39" s="174"/>
      <c r="AT39" s="173"/>
      <c r="AU39" s="174"/>
      <c r="AV39" s="173"/>
      <c r="AW39" s="174"/>
      <c r="AX39" s="173"/>
      <c r="AY39" s="174"/>
      <c r="AZ39" s="173"/>
      <c r="BA39" s="101" t="s">
        <v>131</v>
      </c>
      <c r="BB39" s="102"/>
    </row>
    <row r="40" spans="1:142" s="99" customFormat="1" ht="22.2" customHeight="1" x14ac:dyDescent="0.3">
      <c r="A40" s="81">
        <f t="shared" si="0"/>
        <v>0</v>
      </c>
      <c r="B40" s="81">
        <f t="shared" si="1"/>
        <v>0</v>
      </c>
      <c r="C40" s="82">
        <f t="shared" si="2"/>
        <v>0</v>
      </c>
      <c r="D40" s="83">
        <f t="shared" si="3"/>
        <v>0</v>
      </c>
      <c r="E40" s="84">
        <f t="shared" si="4"/>
        <v>0</v>
      </c>
      <c r="F40" s="85" t="s">
        <v>133</v>
      </c>
      <c r="G40" s="86" t="s">
        <v>134</v>
      </c>
      <c r="H40" s="87"/>
      <c r="I40" s="88" t="s">
        <v>54</v>
      </c>
      <c r="J40" s="89" t="s">
        <v>54</v>
      </c>
      <c r="K40" s="90"/>
      <c r="L40" s="91" t="s">
        <v>54</v>
      </c>
      <c r="M40" s="92"/>
      <c r="N40" s="93" t="s">
        <v>85</v>
      </c>
      <c r="O40" s="94"/>
      <c r="P40" s="95"/>
      <c r="Q40" s="96"/>
      <c r="R40" s="97"/>
      <c r="S40" s="98"/>
      <c r="U40" s="100"/>
      <c r="W40" s="100"/>
      <c r="Y40" s="100"/>
      <c r="AA40" s="100"/>
      <c r="AC40" s="100"/>
      <c r="AE40" s="100"/>
      <c r="AG40" s="100"/>
      <c r="AI40" s="100"/>
      <c r="AJ40" s="173"/>
      <c r="AK40" s="174"/>
      <c r="AL40" s="173"/>
      <c r="AM40" s="174"/>
      <c r="AN40" s="173"/>
      <c r="AO40" s="174"/>
      <c r="AP40" s="173"/>
      <c r="AQ40" s="174"/>
      <c r="AR40" s="173"/>
      <c r="AS40" s="174"/>
      <c r="AT40" s="173"/>
      <c r="AU40" s="174"/>
      <c r="AV40" s="173"/>
      <c r="AW40" s="174"/>
      <c r="AX40" s="173"/>
      <c r="AY40" s="174"/>
      <c r="AZ40" s="173"/>
      <c r="BA40" s="101" t="s">
        <v>133</v>
      </c>
      <c r="BB40" s="102"/>
    </row>
    <row r="41" spans="1:142" s="99" customFormat="1" ht="22.2" customHeight="1" x14ac:dyDescent="0.3">
      <c r="A41" s="81">
        <f t="shared" si="0"/>
        <v>0</v>
      </c>
      <c r="B41" s="81">
        <f t="shared" si="1"/>
        <v>0</v>
      </c>
      <c r="C41" s="82">
        <f t="shared" si="2"/>
        <v>0</v>
      </c>
      <c r="D41" s="83">
        <f t="shared" si="3"/>
        <v>0</v>
      </c>
      <c r="E41" s="84">
        <f t="shared" si="4"/>
        <v>0</v>
      </c>
      <c r="F41" s="85" t="s">
        <v>135</v>
      </c>
      <c r="G41" s="86" t="s">
        <v>136</v>
      </c>
      <c r="H41" s="87"/>
      <c r="I41" s="88" t="s">
        <v>54</v>
      </c>
      <c r="J41" s="89" t="s">
        <v>54</v>
      </c>
      <c r="K41" s="90"/>
      <c r="L41" s="91"/>
      <c r="M41" s="92"/>
      <c r="N41" s="110" t="s">
        <v>58</v>
      </c>
      <c r="O41" s="94"/>
      <c r="P41" s="95"/>
      <c r="Q41" s="116"/>
      <c r="R41" s="117"/>
      <c r="S41" s="118"/>
      <c r="T41" s="117"/>
      <c r="U41" s="118"/>
      <c r="V41" s="117"/>
      <c r="W41" s="118"/>
      <c r="X41" s="117"/>
      <c r="Y41" s="118"/>
      <c r="Z41" s="117"/>
      <c r="AA41" s="118"/>
      <c r="AB41" s="117"/>
      <c r="AC41" s="118"/>
      <c r="AD41" s="117"/>
      <c r="AE41" s="118"/>
      <c r="AF41" s="117"/>
      <c r="AG41" s="118"/>
      <c r="AH41" s="117"/>
      <c r="AI41" s="118"/>
      <c r="AJ41" s="119"/>
      <c r="AK41" s="117"/>
      <c r="AL41" s="120"/>
      <c r="AM41" s="121"/>
      <c r="AN41" s="120"/>
      <c r="AO41" s="117"/>
      <c r="AP41" s="119"/>
      <c r="AQ41" s="121"/>
      <c r="AR41" s="120"/>
      <c r="AS41" s="121"/>
      <c r="AT41" s="120"/>
      <c r="AU41" s="121"/>
      <c r="AV41" s="120"/>
      <c r="AW41" s="121"/>
      <c r="AX41" s="120"/>
      <c r="AY41" s="117"/>
      <c r="AZ41" s="119"/>
      <c r="BA41" s="101" t="s">
        <v>135</v>
      </c>
      <c r="BB41" s="122"/>
      <c r="BC41" s="123"/>
      <c r="BD41" s="123"/>
      <c r="BE41" s="123"/>
      <c r="BF41" s="123"/>
      <c r="BG41" s="123"/>
      <c r="BH41" s="123"/>
      <c r="BI41" s="123"/>
      <c r="BJ41" s="123"/>
      <c r="BK41" s="123"/>
      <c r="BL41" s="123"/>
      <c r="BM41" s="123"/>
      <c r="BN41" s="123"/>
      <c r="BO41" s="123"/>
      <c r="BP41" s="123"/>
      <c r="BQ41" s="123"/>
      <c r="BR41" s="123"/>
      <c r="BS41" s="123"/>
      <c r="BT41" s="123"/>
      <c r="BU41" s="123"/>
      <c r="BV41" s="123"/>
      <c r="BW41" s="123"/>
      <c r="BX41" s="123"/>
      <c r="BY41" s="123"/>
      <c r="BZ41" s="123"/>
      <c r="CA41" s="123"/>
      <c r="CB41" s="123"/>
      <c r="CC41" s="123"/>
      <c r="CD41" s="123"/>
      <c r="CE41" s="123"/>
      <c r="CF41" s="123"/>
      <c r="CG41" s="123"/>
      <c r="CH41" s="123"/>
      <c r="CI41" s="123"/>
      <c r="CJ41" s="123"/>
      <c r="CK41" s="123"/>
      <c r="CL41" s="123"/>
      <c r="CM41" s="123"/>
      <c r="CN41" s="123"/>
      <c r="CO41" s="123"/>
      <c r="CP41" s="123"/>
      <c r="CQ41" s="123"/>
      <c r="CR41" s="123"/>
      <c r="CS41" s="123"/>
      <c r="CT41" s="123"/>
      <c r="CU41" s="123"/>
      <c r="CV41" s="123"/>
      <c r="CW41" s="123"/>
      <c r="CX41" s="123"/>
      <c r="CY41" s="123"/>
      <c r="CZ41" s="123"/>
      <c r="DA41" s="123"/>
      <c r="DB41" s="123"/>
      <c r="DC41" s="123"/>
      <c r="DD41" s="123"/>
      <c r="DE41" s="123"/>
      <c r="DF41" s="123"/>
      <c r="DG41" s="123"/>
      <c r="DH41" s="123"/>
      <c r="DI41" s="123"/>
      <c r="DJ41" s="123"/>
      <c r="DK41" s="123"/>
      <c r="DL41" s="123"/>
      <c r="DM41" s="123"/>
      <c r="DN41" s="123"/>
      <c r="DO41" s="123"/>
      <c r="DP41" s="123"/>
      <c r="DQ41" s="123"/>
      <c r="DR41" s="123"/>
      <c r="DS41" s="123"/>
      <c r="DT41" s="123"/>
      <c r="DU41" s="123"/>
      <c r="DV41" s="123"/>
      <c r="DW41" s="123"/>
      <c r="DX41" s="123"/>
      <c r="DY41" s="123"/>
      <c r="DZ41" s="123"/>
      <c r="EA41" s="123"/>
      <c r="EB41" s="123"/>
      <c r="EC41" s="123"/>
      <c r="ED41" s="123"/>
      <c r="EE41" s="123"/>
      <c r="EF41" s="123"/>
      <c r="EG41" s="123"/>
      <c r="EH41" s="123"/>
      <c r="EI41" s="123"/>
      <c r="EJ41" s="123"/>
      <c r="EK41" s="123"/>
      <c r="EL41" s="123"/>
    </row>
    <row r="42" spans="1:142" s="99" customFormat="1" ht="22.2" customHeight="1" x14ac:dyDescent="0.3">
      <c r="A42" s="81">
        <f t="shared" si="0"/>
        <v>0</v>
      </c>
      <c r="B42" s="81">
        <f t="shared" si="1"/>
        <v>0</v>
      </c>
      <c r="C42" s="82">
        <f t="shared" si="2"/>
        <v>0</v>
      </c>
      <c r="D42" s="83">
        <f t="shared" si="3"/>
        <v>0</v>
      </c>
      <c r="E42" s="84">
        <f t="shared" si="4"/>
        <v>0</v>
      </c>
      <c r="F42" s="85" t="s">
        <v>137</v>
      </c>
      <c r="G42" s="86" t="s">
        <v>138</v>
      </c>
      <c r="H42" s="87"/>
      <c r="I42" s="88" t="s">
        <v>54</v>
      </c>
      <c r="J42" s="89"/>
      <c r="K42" s="90"/>
      <c r="L42" s="91" t="s">
        <v>54</v>
      </c>
      <c r="M42" s="92"/>
      <c r="N42" s="140"/>
      <c r="O42" s="94"/>
      <c r="P42" s="95"/>
      <c r="Q42" s="96"/>
      <c r="R42" s="97"/>
      <c r="S42" s="98"/>
      <c r="U42" s="100"/>
      <c r="W42" s="100"/>
      <c r="Y42" s="100"/>
      <c r="AA42" s="100"/>
      <c r="AC42" s="100"/>
      <c r="AE42" s="100"/>
      <c r="AG42" s="100"/>
      <c r="AI42" s="100"/>
      <c r="AJ42" s="173"/>
      <c r="AK42" s="174"/>
      <c r="AL42" s="173"/>
      <c r="AM42" s="174"/>
      <c r="AN42" s="173"/>
      <c r="AO42" s="174"/>
      <c r="AP42" s="173"/>
      <c r="AQ42" s="174"/>
      <c r="AR42" s="173"/>
      <c r="AS42" s="174"/>
      <c r="AT42" s="173"/>
      <c r="AU42" s="174"/>
      <c r="AV42" s="173"/>
      <c r="AW42" s="174"/>
      <c r="AX42" s="173"/>
      <c r="AY42" s="174"/>
      <c r="AZ42" s="173"/>
      <c r="BA42" s="101" t="s">
        <v>137</v>
      </c>
      <c r="BB42" s="102"/>
    </row>
    <row r="43" spans="1:142" s="99" customFormat="1" ht="22.2" customHeight="1" x14ac:dyDescent="0.3">
      <c r="A43" s="81">
        <f t="shared" si="0"/>
        <v>0</v>
      </c>
      <c r="B43" s="81">
        <f t="shared" si="1"/>
        <v>0</v>
      </c>
      <c r="C43" s="82">
        <f t="shared" si="2"/>
        <v>0</v>
      </c>
      <c r="D43" s="83">
        <f t="shared" si="3"/>
        <v>0</v>
      </c>
      <c r="E43" s="84">
        <f t="shared" si="4"/>
        <v>0</v>
      </c>
      <c r="F43" s="85" t="s">
        <v>139</v>
      </c>
      <c r="G43" s="86" t="s">
        <v>140</v>
      </c>
      <c r="H43" s="87"/>
      <c r="I43" s="88" t="s">
        <v>54</v>
      </c>
      <c r="J43" s="89" t="s">
        <v>54</v>
      </c>
      <c r="K43" s="90"/>
      <c r="L43" s="91"/>
      <c r="M43" s="92"/>
      <c r="N43" s="93"/>
      <c r="O43" s="94"/>
      <c r="P43" s="95"/>
      <c r="Q43" s="116"/>
      <c r="R43" s="117"/>
      <c r="S43" s="118"/>
      <c r="T43" s="117"/>
      <c r="U43" s="118"/>
      <c r="V43" s="117"/>
      <c r="W43" s="118"/>
      <c r="X43" s="117"/>
      <c r="Y43" s="118"/>
      <c r="Z43" s="117"/>
      <c r="AA43" s="118"/>
      <c r="AB43" s="117"/>
      <c r="AC43" s="118"/>
      <c r="AD43" s="117"/>
      <c r="AE43" s="118"/>
      <c r="AF43" s="117"/>
      <c r="AG43" s="118"/>
      <c r="AH43" s="117"/>
      <c r="AI43" s="118"/>
      <c r="AJ43" s="119"/>
      <c r="AK43" s="117"/>
      <c r="AL43" s="120"/>
      <c r="AM43" s="121"/>
      <c r="AN43" s="120"/>
      <c r="AO43" s="117"/>
      <c r="AP43" s="119"/>
      <c r="AQ43" s="121"/>
      <c r="AR43" s="120"/>
      <c r="AS43" s="121"/>
      <c r="AT43" s="120"/>
      <c r="AU43" s="121"/>
      <c r="AV43" s="120"/>
      <c r="AW43" s="121"/>
      <c r="AX43" s="120"/>
      <c r="AY43" s="117"/>
      <c r="AZ43" s="119"/>
      <c r="BA43" s="101" t="s">
        <v>139</v>
      </c>
      <c r="BB43" s="122"/>
      <c r="BC43" s="123"/>
      <c r="BD43" s="123"/>
      <c r="BE43" s="123"/>
      <c r="BF43" s="123"/>
      <c r="BG43" s="123"/>
      <c r="BH43" s="123"/>
      <c r="BI43" s="123"/>
      <c r="BJ43" s="123"/>
      <c r="BK43" s="123"/>
      <c r="BL43" s="123"/>
      <c r="BM43" s="123"/>
      <c r="BN43" s="123"/>
      <c r="BO43" s="123"/>
      <c r="BP43" s="123"/>
      <c r="BQ43" s="123"/>
      <c r="BR43" s="123"/>
      <c r="BS43" s="123"/>
      <c r="BT43" s="123"/>
      <c r="BU43" s="123"/>
      <c r="BV43" s="123"/>
      <c r="BW43" s="123"/>
      <c r="BX43" s="123"/>
      <c r="BY43" s="123"/>
      <c r="BZ43" s="123"/>
      <c r="CA43" s="123"/>
      <c r="CB43" s="123"/>
      <c r="CC43" s="123"/>
      <c r="CD43" s="123"/>
      <c r="CE43" s="123"/>
      <c r="CF43" s="123"/>
      <c r="CG43" s="123"/>
      <c r="CH43" s="123"/>
      <c r="CI43" s="123"/>
      <c r="CJ43" s="123"/>
      <c r="CK43" s="123"/>
      <c r="CL43" s="123"/>
      <c r="CM43" s="123"/>
      <c r="CN43" s="123"/>
      <c r="CO43" s="123"/>
      <c r="CP43" s="123"/>
      <c r="CQ43" s="123"/>
      <c r="CR43" s="123"/>
      <c r="CS43" s="123"/>
      <c r="CT43" s="123"/>
      <c r="CU43" s="123"/>
      <c r="CV43" s="123"/>
      <c r="CW43" s="123"/>
      <c r="CX43" s="123"/>
      <c r="CY43" s="123"/>
      <c r="CZ43" s="123"/>
      <c r="DA43" s="123"/>
      <c r="DB43" s="123"/>
      <c r="DC43" s="123"/>
      <c r="DD43" s="123"/>
      <c r="DE43" s="123"/>
      <c r="DF43" s="123"/>
      <c r="DG43" s="123"/>
      <c r="DH43" s="123"/>
      <c r="DI43" s="123"/>
      <c r="DJ43" s="123"/>
      <c r="DK43" s="123"/>
      <c r="DL43" s="123"/>
      <c r="DM43" s="123"/>
      <c r="DN43" s="123"/>
      <c r="DO43" s="123"/>
      <c r="DP43" s="123"/>
      <c r="DQ43" s="123"/>
      <c r="DR43" s="123"/>
      <c r="DS43" s="123"/>
      <c r="DT43" s="123"/>
      <c r="DU43" s="123"/>
      <c r="DV43" s="123"/>
      <c r="DW43" s="123"/>
      <c r="DX43" s="123"/>
      <c r="DY43" s="123"/>
      <c r="DZ43" s="123"/>
      <c r="EA43" s="123"/>
      <c r="EB43" s="123"/>
      <c r="EC43" s="123"/>
      <c r="ED43" s="123"/>
      <c r="EE43" s="123"/>
      <c r="EF43" s="123"/>
      <c r="EG43" s="123"/>
      <c r="EH43" s="123"/>
      <c r="EI43" s="123"/>
      <c r="EJ43" s="123"/>
      <c r="EK43" s="123"/>
      <c r="EL43" s="123"/>
    </row>
    <row r="44" spans="1:142" s="99" customFormat="1" ht="22.2" customHeight="1" x14ac:dyDescent="0.3">
      <c r="A44" s="81">
        <f t="shared" si="0"/>
        <v>0</v>
      </c>
      <c r="B44" s="81">
        <f t="shared" si="1"/>
        <v>0</v>
      </c>
      <c r="C44" s="82">
        <f t="shared" si="2"/>
        <v>0</v>
      </c>
      <c r="D44" s="83">
        <f t="shared" si="3"/>
        <v>0</v>
      </c>
      <c r="E44" s="84">
        <f t="shared" si="4"/>
        <v>1</v>
      </c>
      <c r="F44" s="85" t="s">
        <v>141</v>
      </c>
      <c r="G44" s="86" t="s">
        <v>142</v>
      </c>
      <c r="H44" s="87"/>
      <c r="I44" s="88" t="s">
        <v>53</v>
      </c>
      <c r="J44" s="89" t="s">
        <v>54</v>
      </c>
      <c r="K44" s="90" t="s">
        <v>54</v>
      </c>
      <c r="L44" s="91" t="s">
        <v>54</v>
      </c>
      <c r="M44" s="92"/>
      <c r="N44" s="93" t="s">
        <v>85</v>
      </c>
      <c r="O44" s="94"/>
      <c r="P44" s="95" t="s">
        <v>59</v>
      </c>
      <c r="Q44" s="103"/>
      <c r="R44" s="104"/>
      <c r="S44" s="105"/>
      <c r="T44" s="104"/>
      <c r="U44" s="105"/>
      <c r="V44" s="104"/>
      <c r="W44" s="105"/>
      <c r="X44" s="104"/>
      <c r="Y44" s="105"/>
      <c r="Z44" s="104"/>
      <c r="AA44" s="105"/>
      <c r="AB44" s="104"/>
      <c r="AC44" s="105"/>
      <c r="AD44" s="104"/>
      <c r="AE44" s="105"/>
      <c r="AF44" s="104"/>
      <c r="AG44" s="105"/>
      <c r="AH44" s="104"/>
      <c r="AI44" s="105"/>
      <c r="AJ44" s="106"/>
      <c r="AK44" s="104"/>
      <c r="AL44" s="107" t="s">
        <v>58</v>
      </c>
      <c r="AM44" s="108"/>
      <c r="AN44" s="107"/>
      <c r="AO44" s="104"/>
      <c r="AP44" s="106"/>
      <c r="AQ44" s="108"/>
      <c r="AR44" s="107"/>
      <c r="AS44" s="108"/>
      <c r="AT44" s="107"/>
      <c r="AU44" s="108"/>
      <c r="AV44" s="107"/>
      <c r="AW44" s="108"/>
      <c r="AX44" s="107"/>
      <c r="AY44" s="104"/>
      <c r="AZ44" s="106"/>
      <c r="BA44" s="101" t="s">
        <v>141</v>
      </c>
      <c r="BB44" s="141"/>
      <c r="BC44" s="102"/>
      <c r="BD44" s="102"/>
      <c r="BE44" s="102"/>
      <c r="BF44" s="102"/>
      <c r="BG44" s="102"/>
      <c r="BH44" s="102"/>
      <c r="BI44" s="102"/>
      <c r="BJ44" s="102"/>
      <c r="BK44" s="102"/>
      <c r="BL44" s="102"/>
      <c r="BM44" s="102"/>
      <c r="BN44" s="102"/>
      <c r="BO44" s="102"/>
      <c r="BP44" s="102"/>
      <c r="BQ44" s="102"/>
      <c r="BR44" s="102"/>
      <c r="BS44" s="102"/>
      <c r="BT44" s="102"/>
      <c r="BU44" s="102"/>
      <c r="BV44" s="102"/>
      <c r="BW44" s="102"/>
      <c r="BX44" s="102"/>
      <c r="BY44" s="102"/>
      <c r="BZ44" s="102"/>
      <c r="CA44" s="102"/>
      <c r="CB44" s="102"/>
      <c r="CC44" s="102"/>
      <c r="CD44" s="102"/>
      <c r="CE44" s="102"/>
      <c r="CF44" s="102"/>
      <c r="CG44" s="102"/>
      <c r="CH44" s="102"/>
      <c r="CI44" s="102"/>
      <c r="CJ44" s="102"/>
      <c r="CK44" s="102"/>
      <c r="CL44" s="102"/>
      <c r="CM44" s="102"/>
      <c r="CN44" s="102"/>
      <c r="CO44" s="102"/>
      <c r="CP44" s="102"/>
      <c r="CQ44" s="102"/>
      <c r="CR44" s="102"/>
      <c r="CS44" s="102"/>
      <c r="CT44" s="102"/>
      <c r="CU44" s="102"/>
      <c r="CV44" s="102"/>
      <c r="CW44" s="102"/>
      <c r="CX44" s="102"/>
      <c r="CY44" s="102"/>
      <c r="CZ44" s="102"/>
      <c r="DA44" s="102"/>
      <c r="DB44" s="102"/>
      <c r="DC44" s="102"/>
      <c r="DD44" s="102"/>
      <c r="DE44" s="102"/>
      <c r="DF44" s="102"/>
      <c r="DG44" s="102"/>
      <c r="DH44" s="102"/>
      <c r="DI44" s="102"/>
      <c r="DJ44" s="102"/>
      <c r="DK44" s="102"/>
      <c r="DL44" s="102"/>
      <c r="DM44" s="102"/>
      <c r="DN44" s="102"/>
      <c r="DO44" s="102"/>
      <c r="DP44" s="102"/>
      <c r="DQ44" s="102"/>
      <c r="DR44" s="102"/>
      <c r="DS44" s="102"/>
      <c r="DT44" s="102"/>
      <c r="DU44" s="102"/>
      <c r="DV44" s="102"/>
      <c r="DW44" s="102"/>
      <c r="DX44" s="102"/>
      <c r="DY44" s="102"/>
      <c r="DZ44" s="102"/>
      <c r="EA44" s="102"/>
      <c r="EB44" s="102"/>
      <c r="EC44" s="102"/>
      <c r="ED44" s="102"/>
      <c r="EE44" s="102"/>
      <c r="EF44" s="102"/>
      <c r="EG44" s="102"/>
      <c r="EH44" s="102"/>
      <c r="EI44" s="102"/>
      <c r="EJ44" s="102"/>
      <c r="EK44" s="102"/>
      <c r="EL44" s="102"/>
    </row>
    <row r="45" spans="1:142" s="99" customFormat="1" ht="22.2" customHeight="1" x14ac:dyDescent="0.3">
      <c r="A45" s="81">
        <f t="shared" si="0"/>
        <v>0</v>
      </c>
      <c r="B45" s="81">
        <f t="shared" si="1"/>
        <v>0</v>
      </c>
      <c r="C45" s="82">
        <f t="shared" si="2"/>
        <v>0</v>
      </c>
      <c r="D45" s="83">
        <f t="shared" si="3"/>
        <v>0</v>
      </c>
      <c r="E45" s="84">
        <f t="shared" si="4"/>
        <v>2</v>
      </c>
      <c r="F45" s="85" t="s">
        <v>143</v>
      </c>
      <c r="G45" s="86" t="s">
        <v>144</v>
      </c>
      <c r="H45" s="87"/>
      <c r="I45" s="88" t="s">
        <v>53</v>
      </c>
      <c r="J45" s="89" t="s">
        <v>54</v>
      </c>
      <c r="K45" s="90" t="s">
        <v>54</v>
      </c>
      <c r="L45" s="91" t="s">
        <v>54</v>
      </c>
      <c r="M45" s="92"/>
      <c r="N45" s="93" t="s">
        <v>64</v>
      </c>
      <c r="O45" s="94"/>
      <c r="P45" s="95" t="s">
        <v>55</v>
      </c>
      <c r="Q45" s="96"/>
      <c r="R45" s="97"/>
      <c r="S45" s="98"/>
      <c r="U45" s="100"/>
      <c r="W45" s="100"/>
      <c r="Y45" s="100"/>
      <c r="AA45" s="100"/>
      <c r="AC45" s="100"/>
      <c r="AE45" s="100"/>
      <c r="AG45" s="100"/>
      <c r="AI45" s="100"/>
      <c r="AJ45" s="173"/>
      <c r="AK45" s="174"/>
      <c r="AL45" s="173"/>
      <c r="AM45" s="174"/>
      <c r="AN45" s="173"/>
      <c r="AO45" s="174"/>
      <c r="AP45" s="173"/>
      <c r="AQ45" s="174"/>
      <c r="AR45" s="173" t="s">
        <v>179</v>
      </c>
      <c r="AS45" s="174" t="s">
        <v>58</v>
      </c>
      <c r="AT45" s="173"/>
      <c r="AU45" s="174"/>
      <c r="AV45" s="173"/>
      <c r="AW45" s="174"/>
      <c r="AX45" s="173"/>
      <c r="AY45" s="174"/>
      <c r="AZ45" s="173"/>
      <c r="BA45" s="101" t="s">
        <v>143</v>
      </c>
      <c r="BB45" s="142"/>
    </row>
    <row r="46" spans="1:142" s="99" customFormat="1" ht="22.2" customHeight="1" x14ac:dyDescent="0.3">
      <c r="A46" s="81">
        <f t="shared" si="0"/>
        <v>0</v>
      </c>
      <c r="B46" s="81">
        <f t="shared" si="1"/>
        <v>0</v>
      </c>
      <c r="C46" s="82">
        <f t="shared" si="2"/>
        <v>0</v>
      </c>
      <c r="D46" s="83">
        <f t="shared" si="3"/>
        <v>0</v>
      </c>
      <c r="E46" s="84">
        <f t="shared" si="4"/>
        <v>4</v>
      </c>
      <c r="F46" s="85" t="s">
        <v>145</v>
      </c>
      <c r="G46" s="86" t="s">
        <v>146</v>
      </c>
      <c r="H46" s="87"/>
      <c r="I46" s="88" t="s">
        <v>53</v>
      </c>
      <c r="J46" s="89" t="s">
        <v>54</v>
      </c>
      <c r="K46" s="90" t="s">
        <v>54</v>
      </c>
      <c r="L46" s="91"/>
      <c r="M46" s="92"/>
      <c r="N46" s="93"/>
      <c r="O46" s="94"/>
      <c r="P46" s="95" t="s">
        <v>59</v>
      </c>
      <c r="Q46" s="96"/>
      <c r="R46" s="97"/>
      <c r="S46" s="98"/>
      <c r="U46" s="100"/>
      <c r="W46" s="100"/>
      <c r="Y46" s="100"/>
      <c r="AA46" s="100"/>
      <c r="AC46" s="100"/>
      <c r="AE46" s="100"/>
      <c r="AG46" s="100"/>
      <c r="AI46" s="100"/>
      <c r="AJ46" s="173"/>
      <c r="AK46" s="174" t="s">
        <v>58</v>
      </c>
      <c r="AL46" s="173" t="s">
        <v>58</v>
      </c>
      <c r="AM46" s="174"/>
      <c r="AN46" s="173"/>
      <c r="AO46" s="174" t="s">
        <v>58</v>
      </c>
      <c r="AP46" s="173"/>
      <c r="AQ46" s="174" t="s">
        <v>58</v>
      </c>
      <c r="AR46" s="173"/>
      <c r="AS46" s="174"/>
      <c r="AT46" s="173"/>
      <c r="AU46" s="174"/>
      <c r="AV46" s="173"/>
      <c r="AW46" s="174"/>
      <c r="AX46" s="173"/>
      <c r="AY46" s="174"/>
      <c r="AZ46" s="173"/>
      <c r="BA46" s="101" t="s">
        <v>145</v>
      </c>
      <c r="BB46" s="142"/>
    </row>
    <row r="47" spans="1:142" s="99" customFormat="1" ht="22.2" customHeight="1" x14ac:dyDescent="0.3">
      <c r="A47" s="81">
        <f t="shared" si="0"/>
        <v>0</v>
      </c>
      <c r="B47" s="81">
        <f t="shared" si="1"/>
        <v>0</v>
      </c>
      <c r="C47" s="82">
        <f t="shared" si="2"/>
        <v>0</v>
      </c>
      <c r="D47" s="83">
        <f t="shared" si="3"/>
        <v>0</v>
      </c>
      <c r="E47" s="84">
        <f t="shared" si="4"/>
        <v>3</v>
      </c>
      <c r="F47" s="85" t="s">
        <v>147</v>
      </c>
      <c r="G47" s="86" t="s">
        <v>148</v>
      </c>
      <c r="H47" s="87"/>
      <c r="I47" s="88" t="s">
        <v>54</v>
      </c>
      <c r="J47" s="89" t="s">
        <v>54</v>
      </c>
      <c r="K47" s="90"/>
      <c r="L47" s="91" t="s">
        <v>54</v>
      </c>
      <c r="M47" s="92"/>
      <c r="N47" s="93" t="s">
        <v>85</v>
      </c>
      <c r="O47" s="94"/>
      <c r="P47" s="95"/>
      <c r="Q47" s="116"/>
      <c r="R47" s="117"/>
      <c r="S47" s="118"/>
      <c r="T47" s="117"/>
      <c r="U47" s="118"/>
      <c r="V47" s="117"/>
      <c r="W47" s="118"/>
      <c r="X47" s="117"/>
      <c r="Y47" s="118"/>
      <c r="Z47" s="117"/>
      <c r="AA47" s="118"/>
      <c r="AB47" s="117"/>
      <c r="AC47" s="118"/>
      <c r="AD47" s="117"/>
      <c r="AE47" s="118"/>
      <c r="AF47" s="117"/>
      <c r="AG47" s="118"/>
      <c r="AH47" s="117"/>
      <c r="AI47" s="118"/>
      <c r="AJ47" s="119" t="s">
        <v>170</v>
      </c>
      <c r="AK47" s="117" t="s">
        <v>58</v>
      </c>
      <c r="AL47" s="120" t="s">
        <v>58</v>
      </c>
      <c r="AM47" s="121"/>
      <c r="AN47" s="120"/>
      <c r="AO47" s="117"/>
      <c r="AP47" s="119"/>
      <c r="AQ47" s="121"/>
      <c r="AR47" s="120"/>
      <c r="AS47" s="121"/>
      <c r="AT47" s="120"/>
      <c r="AU47" s="121"/>
      <c r="AV47" s="120"/>
      <c r="AW47" s="121"/>
      <c r="AX47" s="120"/>
      <c r="AY47" s="117"/>
      <c r="AZ47" s="119"/>
      <c r="BA47" s="101" t="s">
        <v>147</v>
      </c>
      <c r="BB47" s="122"/>
      <c r="BC47" s="123"/>
      <c r="BD47" s="123"/>
      <c r="BE47" s="123"/>
      <c r="BF47" s="123"/>
      <c r="BG47" s="123"/>
      <c r="BH47" s="123"/>
      <c r="BI47" s="123"/>
      <c r="BJ47" s="123"/>
      <c r="BK47" s="123"/>
      <c r="BL47" s="123"/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3"/>
      <c r="BX47" s="123"/>
      <c r="BY47" s="123"/>
      <c r="BZ47" s="123"/>
      <c r="CA47" s="123"/>
      <c r="CB47" s="123"/>
      <c r="CC47" s="123"/>
      <c r="CD47" s="123"/>
      <c r="CE47" s="123"/>
      <c r="CF47" s="123"/>
      <c r="CG47" s="123"/>
      <c r="CH47" s="123"/>
      <c r="CI47" s="123"/>
      <c r="CJ47" s="123"/>
      <c r="CK47" s="123"/>
      <c r="CL47" s="123"/>
      <c r="CM47" s="123"/>
      <c r="CN47" s="123"/>
      <c r="CO47" s="123"/>
      <c r="CP47" s="123"/>
      <c r="CQ47" s="123"/>
      <c r="CR47" s="123"/>
      <c r="CS47" s="123"/>
      <c r="CT47" s="123"/>
      <c r="CU47" s="123"/>
      <c r="CV47" s="123"/>
      <c r="CW47" s="123"/>
      <c r="CX47" s="123"/>
      <c r="CY47" s="123"/>
      <c r="CZ47" s="123"/>
      <c r="DA47" s="123"/>
      <c r="DB47" s="123"/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3"/>
      <c r="DN47" s="123"/>
      <c r="DO47" s="123"/>
      <c r="DP47" s="123"/>
      <c r="DQ47" s="123"/>
      <c r="DR47" s="123"/>
      <c r="DS47" s="123"/>
      <c r="DT47" s="123"/>
      <c r="DU47" s="123"/>
      <c r="DV47" s="123"/>
      <c r="DW47" s="123"/>
      <c r="DX47" s="123"/>
      <c r="DY47" s="123"/>
      <c r="DZ47" s="123"/>
      <c r="EA47" s="123"/>
      <c r="EB47" s="123"/>
      <c r="EC47" s="123"/>
      <c r="ED47" s="123"/>
      <c r="EE47" s="123"/>
      <c r="EF47" s="123"/>
      <c r="EG47" s="123"/>
      <c r="EH47" s="123"/>
      <c r="EI47" s="123"/>
      <c r="EJ47" s="123"/>
      <c r="EK47" s="123"/>
      <c r="EL47" s="123"/>
    </row>
    <row r="48" spans="1:142" s="99" customFormat="1" ht="22.2" customHeight="1" x14ac:dyDescent="0.3">
      <c r="A48" s="81">
        <f t="shared" si="0"/>
        <v>0</v>
      </c>
      <c r="B48" s="81">
        <f t="shared" si="1"/>
        <v>0</v>
      </c>
      <c r="C48" s="82">
        <f t="shared" si="2"/>
        <v>0</v>
      </c>
      <c r="D48" s="83">
        <f t="shared" si="3"/>
        <v>0</v>
      </c>
      <c r="E48" s="84">
        <f t="shared" si="4"/>
        <v>2</v>
      </c>
      <c r="F48" s="143" t="s">
        <v>149</v>
      </c>
      <c r="G48" s="144" t="s">
        <v>150</v>
      </c>
      <c r="H48" s="87"/>
      <c r="I48" s="88" t="s">
        <v>53</v>
      </c>
      <c r="J48" s="89" t="s">
        <v>54</v>
      </c>
      <c r="K48" s="90" t="s">
        <v>54</v>
      </c>
      <c r="L48" s="91"/>
      <c r="M48" s="92"/>
      <c r="N48" s="93"/>
      <c r="O48" s="94"/>
      <c r="P48" s="95" t="s">
        <v>59</v>
      </c>
      <c r="Q48" s="96"/>
      <c r="R48" s="97"/>
      <c r="S48" s="98"/>
      <c r="U48" s="100"/>
      <c r="W48" s="100"/>
      <c r="Y48" s="100"/>
      <c r="AA48" s="100"/>
      <c r="AC48" s="100"/>
      <c r="AE48" s="100"/>
      <c r="AG48" s="100"/>
      <c r="AI48" s="100"/>
      <c r="AJ48" s="173"/>
      <c r="AK48" s="174"/>
      <c r="AL48" s="173"/>
      <c r="AM48" s="174" t="s">
        <v>58</v>
      </c>
      <c r="AN48" s="173"/>
      <c r="AO48" s="174"/>
      <c r="AP48" s="173"/>
      <c r="AQ48" s="174"/>
      <c r="AR48" s="173" t="s">
        <v>179</v>
      </c>
      <c r="AS48" s="174"/>
      <c r="AT48" s="173"/>
      <c r="AU48" s="174"/>
      <c r="AV48" s="173"/>
      <c r="AW48" s="174"/>
      <c r="AX48" s="173"/>
      <c r="AY48" s="174"/>
      <c r="AZ48" s="173"/>
      <c r="BA48" s="145" t="s">
        <v>149</v>
      </c>
      <c r="BB48" s="102"/>
    </row>
    <row r="49" spans="1:142" s="99" customFormat="1" ht="22.2" customHeight="1" x14ac:dyDescent="0.3">
      <c r="A49" s="81">
        <f t="shared" si="0"/>
        <v>0</v>
      </c>
      <c r="B49" s="81">
        <f t="shared" si="1"/>
        <v>0</v>
      </c>
      <c r="C49" s="82">
        <f t="shared" si="2"/>
        <v>0</v>
      </c>
      <c r="D49" s="83">
        <f t="shared" si="3"/>
        <v>0</v>
      </c>
      <c r="E49" s="84">
        <f t="shared" si="4"/>
        <v>7</v>
      </c>
      <c r="F49" s="85" t="s">
        <v>151</v>
      </c>
      <c r="G49" s="86" t="s">
        <v>152</v>
      </c>
      <c r="H49" s="87"/>
      <c r="I49" s="88" t="s">
        <v>54</v>
      </c>
      <c r="J49" s="89" t="s">
        <v>54</v>
      </c>
      <c r="K49" s="90" t="s">
        <v>54</v>
      </c>
      <c r="L49" s="91"/>
      <c r="M49" s="92"/>
      <c r="N49" s="93"/>
      <c r="O49" s="94"/>
      <c r="P49" s="95"/>
      <c r="Q49" s="96"/>
      <c r="R49" s="97"/>
      <c r="S49" s="98"/>
      <c r="U49" s="100"/>
      <c r="W49" s="100"/>
      <c r="Y49" s="100"/>
      <c r="AA49" s="100"/>
      <c r="AC49" s="100"/>
      <c r="AE49" s="100"/>
      <c r="AG49" s="100"/>
      <c r="AI49" s="100"/>
      <c r="AJ49" s="173"/>
      <c r="AK49" s="174"/>
      <c r="AL49" s="173"/>
      <c r="AM49" s="174"/>
      <c r="AN49" s="173"/>
      <c r="AO49" s="174"/>
      <c r="AP49" s="173"/>
      <c r="AQ49" s="174"/>
      <c r="AR49" s="173" t="s">
        <v>175</v>
      </c>
      <c r="AS49" s="174" t="s">
        <v>172</v>
      </c>
      <c r="AT49" s="173" t="s">
        <v>175</v>
      </c>
      <c r="AU49" s="174" t="s">
        <v>174</v>
      </c>
      <c r="AV49" s="173" t="s">
        <v>174</v>
      </c>
      <c r="AW49" s="174"/>
      <c r="AX49" s="173" t="s">
        <v>114</v>
      </c>
      <c r="AY49" s="174"/>
      <c r="AZ49" s="173" t="s">
        <v>175</v>
      </c>
      <c r="BA49" s="101" t="s">
        <v>151</v>
      </c>
      <c r="BB49" s="102"/>
    </row>
    <row r="50" spans="1:142" s="99" customFormat="1" ht="22.2" customHeight="1" x14ac:dyDescent="0.3">
      <c r="A50" s="81">
        <f t="shared" si="0"/>
        <v>0</v>
      </c>
      <c r="B50" s="81">
        <f t="shared" si="1"/>
        <v>0</v>
      </c>
      <c r="C50" s="82">
        <f t="shared" si="2"/>
        <v>0</v>
      </c>
      <c r="D50" s="83">
        <f t="shared" si="3"/>
        <v>0</v>
      </c>
      <c r="E50" s="84">
        <f t="shared" si="4"/>
        <v>6</v>
      </c>
      <c r="F50" s="85" t="s">
        <v>153</v>
      </c>
      <c r="G50" s="86" t="s">
        <v>154</v>
      </c>
      <c r="H50" s="87"/>
      <c r="I50" s="88" t="s">
        <v>53</v>
      </c>
      <c r="J50" s="89" t="s">
        <v>54</v>
      </c>
      <c r="K50" s="90"/>
      <c r="L50" s="91"/>
      <c r="M50" s="92"/>
      <c r="N50" s="93" t="s">
        <v>58</v>
      </c>
      <c r="O50" s="94"/>
      <c r="P50" s="95" t="s">
        <v>65</v>
      </c>
      <c r="Q50" s="96"/>
      <c r="R50" s="97"/>
      <c r="S50" s="98"/>
      <c r="U50" s="100"/>
      <c r="W50" s="100"/>
      <c r="Y50" s="100"/>
      <c r="AA50" s="100"/>
      <c r="AC50" s="100"/>
      <c r="AE50" s="100"/>
      <c r="AG50" s="100"/>
      <c r="AI50" s="100"/>
      <c r="AJ50" s="173"/>
      <c r="AK50" s="174"/>
      <c r="AL50" s="173"/>
      <c r="AM50" s="174"/>
      <c r="AN50" s="173"/>
      <c r="AO50" s="174"/>
      <c r="AP50" s="173"/>
      <c r="AQ50" s="174"/>
      <c r="AR50" s="173"/>
      <c r="AS50" s="174" t="s">
        <v>171</v>
      </c>
      <c r="AT50" s="173" t="s">
        <v>175</v>
      </c>
      <c r="AU50" s="174" t="s">
        <v>174</v>
      </c>
      <c r="AV50" s="173" t="s">
        <v>174</v>
      </c>
      <c r="AW50" s="174"/>
      <c r="AX50" s="173" t="s">
        <v>175</v>
      </c>
      <c r="AY50" s="174"/>
      <c r="AZ50" s="173" t="s">
        <v>175</v>
      </c>
      <c r="BA50" s="101" t="s">
        <v>153</v>
      </c>
      <c r="BB50" s="102"/>
    </row>
    <row r="51" spans="1:142" s="99" customFormat="1" ht="22.2" customHeight="1" x14ac:dyDescent="0.3">
      <c r="A51" s="81">
        <f t="shared" si="0"/>
        <v>0</v>
      </c>
      <c r="B51" s="81">
        <f t="shared" si="1"/>
        <v>0</v>
      </c>
      <c r="C51" s="82">
        <f t="shared" si="2"/>
        <v>0</v>
      </c>
      <c r="D51" s="83">
        <f t="shared" si="3"/>
        <v>0</v>
      </c>
      <c r="E51" s="84">
        <f t="shared" si="4"/>
        <v>6</v>
      </c>
      <c r="F51" s="85" t="s">
        <v>155</v>
      </c>
      <c r="G51" s="86" t="s">
        <v>156</v>
      </c>
      <c r="H51" s="87"/>
      <c r="I51" s="88" t="s">
        <v>54</v>
      </c>
      <c r="J51" s="89"/>
      <c r="K51" s="90" t="s">
        <v>54</v>
      </c>
      <c r="L51" s="91"/>
      <c r="M51" s="92"/>
      <c r="N51" s="93" t="s">
        <v>64</v>
      </c>
      <c r="O51" s="94" t="s">
        <v>69</v>
      </c>
      <c r="P51" s="95"/>
      <c r="Q51" s="116"/>
      <c r="R51" s="117"/>
      <c r="S51" s="118"/>
      <c r="T51" s="117"/>
      <c r="U51" s="118"/>
      <c r="V51" s="117"/>
      <c r="W51" s="118"/>
      <c r="X51" s="117"/>
      <c r="Y51" s="118"/>
      <c r="Z51" s="117"/>
      <c r="AA51" s="118"/>
      <c r="AB51" s="117"/>
      <c r="AC51" s="118"/>
      <c r="AD51" s="117"/>
      <c r="AE51" s="118"/>
      <c r="AF51" s="117"/>
      <c r="AG51" s="118"/>
      <c r="AH51" s="117"/>
      <c r="AI51" s="118"/>
      <c r="AJ51" s="119"/>
      <c r="AK51" s="117"/>
      <c r="AL51" s="120"/>
      <c r="AM51" s="121"/>
      <c r="AN51" s="120"/>
      <c r="AO51" s="117"/>
      <c r="AP51" s="119"/>
      <c r="AQ51" s="121"/>
      <c r="AR51" s="120"/>
      <c r="AS51" s="121" t="s">
        <v>171</v>
      </c>
      <c r="AT51" s="120" t="s">
        <v>175</v>
      </c>
      <c r="AU51" s="174" t="s">
        <v>174</v>
      </c>
      <c r="AV51" s="120" t="s">
        <v>174</v>
      </c>
      <c r="AW51" s="121"/>
      <c r="AX51" s="120" t="s">
        <v>175</v>
      </c>
      <c r="AY51" s="117"/>
      <c r="AZ51" s="119" t="s">
        <v>175</v>
      </c>
      <c r="BA51" s="101" t="s">
        <v>155</v>
      </c>
      <c r="BB51" s="122"/>
      <c r="BC51" s="123"/>
      <c r="BD51" s="123"/>
      <c r="BE51" s="123"/>
      <c r="BF51" s="123"/>
      <c r="BG51" s="123"/>
      <c r="BH51" s="123"/>
      <c r="BI51" s="123"/>
      <c r="BJ51" s="123"/>
      <c r="BK51" s="123"/>
      <c r="BL51" s="123"/>
      <c r="BM51" s="123"/>
      <c r="BN51" s="123"/>
      <c r="BO51" s="123"/>
      <c r="BP51" s="123"/>
      <c r="BQ51" s="123"/>
      <c r="BR51" s="123"/>
      <c r="BS51" s="123"/>
      <c r="BT51" s="123"/>
      <c r="BU51" s="123"/>
      <c r="BV51" s="123"/>
      <c r="BW51" s="123"/>
      <c r="BX51" s="123"/>
      <c r="BY51" s="123"/>
      <c r="BZ51" s="123"/>
      <c r="CA51" s="123"/>
      <c r="CB51" s="123"/>
      <c r="CC51" s="123"/>
      <c r="CD51" s="123"/>
      <c r="CE51" s="123"/>
      <c r="CF51" s="123"/>
      <c r="CG51" s="123"/>
      <c r="CH51" s="123"/>
      <c r="CI51" s="123"/>
      <c r="CJ51" s="123"/>
      <c r="CK51" s="123"/>
      <c r="CL51" s="123"/>
      <c r="CM51" s="123"/>
      <c r="CN51" s="123"/>
      <c r="CO51" s="123"/>
      <c r="CP51" s="123"/>
      <c r="CQ51" s="123"/>
      <c r="CR51" s="123"/>
      <c r="CS51" s="123"/>
      <c r="CT51" s="123"/>
      <c r="CU51" s="123"/>
      <c r="CV51" s="123"/>
      <c r="CW51" s="123"/>
      <c r="CX51" s="123"/>
      <c r="CY51" s="123"/>
      <c r="CZ51" s="123"/>
      <c r="DA51" s="123"/>
      <c r="DB51" s="123"/>
      <c r="DC51" s="123"/>
      <c r="DD51" s="123"/>
      <c r="DE51" s="123"/>
      <c r="DF51" s="123"/>
      <c r="DG51" s="123"/>
      <c r="DH51" s="123"/>
      <c r="DI51" s="123"/>
      <c r="DJ51" s="123"/>
      <c r="DK51" s="123"/>
      <c r="DL51" s="123"/>
      <c r="DM51" s="123"/>
      <c r="DN51" s="123"/>
      <c r="DO51" s="123"/>
      <c r="DP51" s="123"/>
      <c r="DQ51" s="123"/>
      <c r="DR51" s="123"/>
      <c r="DS51" s="123"/>
      <c r="DT51" s="123"/>
      <c r="DU51" s="123"/>
      <c r="DV51" s="123"/>
      <c r="DW51" s="123"/>
      <c r="DX51" s="123"/>
      <c r="DY51" s="123"/>
      <c r="DZ51" s="123"/>
      <c r="EA51" s="123"/>
      <c r="EB51" s="123"/>
      <c r="EC51" s="123"/>
      <c r="ED51" s="123"/>
      <c r="EE51" s="123"/>
      <c r="EF51" s="123"/>
      <c r="EG51" s="123"/>
      <c r="EH51" s="123"/>
      <c r="EI51" s="123"/>
      <c r="EJ51" s="123"/>
      <c r="EK51" s="123"/>
      <c r="EL51" s="123"/>
    </row>
    <row r="52" spans="1:142" s="99" customFormat="1" ht="22.2" customHeight="1" x14ac:dyDescent="0.3">
      <c r="A52" s="81">
        <f t="shared" si="0"/>
        <v>0</v>
      </c>
      <c r="B52" s="81">
        <f t="shared" si="1"/>
        <v>0</v>
      </c>
      <c r="C52" s="82">
        <f t="shared" si="2"/>
        <v>0</v>
      </c>
      <c r="D52" s="83">
        <f t="shared" si="3"/>
        <v>0</v>
      </c>
      <c r="E52" s="84">
        <f t="shared" si="4"/>
        <v>2</v>
      </c>
      <c r="F52" s="85" t="s">
        <v>157</v>
      </c>
      <c r="G52" s="86" t="s">
        <v>158</v>
      </c>
      <c r="H52" s="87"/>
      <c r="I52" s="88" t="s">
        <v>53</v>
      </c>
      <c r="J52" s="89" t="s">
        <v>54</v>
      </c>
      <c r="K52" s="90"/>
      <c r="L52" s="91"/>
      <c r="M52" s="92"/>
      <c r="N52" s="93" t="s">
        <v>58</v>
      </c>
      <c r="O52" s="94"/>
      <c r="P52" s="95" t="s">
        <v>65</v>
      </c>
      <c r="Q52" s="96"/>
      <c r="R52" s="97"/>
      <c r="S52" s="98"/>
      <c r="U52" s="100"/>
      <c r="W52" s="100"/>
      <c r="Y52" s="100"/>
      <c r="AA52" s="100"/>
      <c r="AC52" s="100"/>
      <c r="AE52" s="100"/>
      <c r="AG52" s="100"/>
      <c r="AI52" s="100"/>
      <c r="AJ52" s="173"/>
      <c r="AK52" s="174"/>
      <c r="AL52" s="173"/>
      <c r="AM52" s="174"/>
      <c r="AN52" s="173"/>
      <c r="AO52" s="174"/>
      <c r="AP52" s="173"/>
      <c r="AQ52" s="174"/>
      <c r="AR52" s="173"/>
      <c r="AS52" s="174"/>
      <c r="AT52" s="173"/>
      <c r="AU52" s="174" t="s">
        <v>175</v>
      </c>
      <c r="AV52" s="173" t="s">
        <v>175</v>
      </c>
      <c r="AW52" s="174"/>
      <c r="AX52" s="173"/>
      <c r="AY52" s="174"/>
      <c r="AZ52" s="173"/>
      <c r="BA52" s="101" t="s">
        <v>176</v>
      </c>
      <c r="BB52" s="102"/>
    </row>
    <row r="53" spans="1:142" s="99" customFormat="1" ht="22.2" customHeight="1" x14ac:dyDescent="0.3">
      <c r="A53" s="81">
        <f t="shared" si="0"/>
        <v>0</v>
      </c>
      <c r="B53" s="81">
        <f t="shared" si="1"/>
        <v>0</v>
      </c>
      <c r="C53" s="82">
        <f t="shared" si="2"/>
        <v>0</v>
      </c>
      <c r="D53" s="83">
        <f t="shared" si="3"/>
        <v>0</v>
      </c>
      <c r="E53" s="84">
        <f t="shared" si="4"/>
        <v>0</v>
      </c>
      <c r="F53" s="85" t="s">
        <v>159</v>
      </c>
      <c r="G53" s="86" t="s">
        <v>160</v>
      </c>
      <c r="H53" s="87"/>
      <c r="I53" s="88" t="s">
        <v>54</v>
      </c>
      <c r="J53" s="89" t="s">
        <v>54</v>
      </c>
      <c r="K53" s="146"/>
      <c r="L53" s="91"/>
      <c r="M53" s="92"/>
      <c r="N53" s="93" t="s">
        <v>64</v>
      </c>
      <c r="O53" s="94"/>
      <c r="P53" s="95"/>
      <c r="Q53" s="116"/>
      <c r="R53" s="117"/>
      <c r="S53" s="124"/>
      <c r="T53" s="117"/>
      <c r="U53" s="118"/>
      <c r="V53" s="117"/>
      <c r="W53" s="118"/>
      <c r="X53" s="117"/>
      <c r="Y53" s="118"/>
      <c r="Z53" s="117"/>
      <c r="AA53" s="118"/>
      <c r="AB53" s="117"/>
      <c r="AC53" s="118"/>
      <c r="AD53" s="117"/>
      <c r="AE53" s="118"/>
      <c r="AF53" s="117"/>
      <c r="AG53" s="118"/>
      <c r="AH53" s="117"/>
      <c r="AI53" s="118"/>
      <c r="AJ53" s="119"/>
      <c r="AK53" s="117"/>
      <c r="AL53" s="120"/>
      <c r="AM53" s="121"/>
      <c r="AN53" s="120"/>
      <c r="AO53" s="117"/>
      <c r="AP53" s="119"/>
      <c r="AQ53" s="121"/>
      <c r="AR53" s="120"/>
      <c r="AS53" s="121"/>
      <c r="AT53" s="120"/>
      <c r="AU53" s="121"/>
      <c r="AV53" s="120"/>
      <c r="AW53" s="121"/>
      <c r="AX53" s="120"/>
      <c r="AY53" s="117"/>
      <c r="AZ53" s="119"/>
      <c r="BA53" s="101" t="s">
        <v>159</v>
      </c>
      <c r="BB53" s="122"/>
      <c r="BC53" s="123"/>
      <c r="BD53" s="123"/>
      <c r="BE53" s="123"/>
      <c r="BF53" s="123"/>
      <c r="BG53" s="123"/>
      <c r="BH53" s="123"/>
      <c r="BI53" s="123"/>
      <c r="BJ53" s="123"/>
      <c r="BK53" s="123"/>
      <c r="BL53" s="123"/>
      <c r="BM53" s="123"/>
      <c r="BN53" s="123"/>
      <c r="BO53" s="123"/>
      <c r="BP53" s="123"/>
      <c r="BQ53" s="123"/>
      <c r="BR53" s="123"/>
      <c r="BS53" s="123"/>
      <c r="BT53" s="123"/>
      <c r="BU53" s="123"/>
      <c r="BV53" s="123"/>
      <c r="BW53" s="123"/>
      <c r="BX53" s="123"/>
      <c r="BY53" s="123"/>
      <c r="BZ53" s="123"/>
      <c r="CA53" s="123"/>
      <c r="CB53" s="123"/>
      <c r="CC53" s="123"/>
      <c r="CD53" s="123"/>
      <c r="CE53" s="123"/>
      <c r="CF53" s="123"/>
      <c r="CG53" s="123"/>
      <c r="CH53" s="123"/>
      <c r="CI53" s="123"/>
      <c r="CJ53" s="123"/>
      <c r="CK53" s="123"/>
      <c r="CL53" s="123"/>
      <c r="CM53" s="123"/>
      <c r="CN53" s="123"/>
      <c r="CO53" s="123"/>
      <c r="CP53" s="123"/>
      <c r="CQ53" s="123"/>
      <c r="CR53" s="123"/>
      <c r="CS53" s="123"/>
      <c r="CT53" s="123"/>
      <c r="CU53" s="123"/>
      <c r="CV53" s="123"/>
      <c r="CW53" s="123"/>
      <c r="CX53" s="123"/>
      <c r="CY53" s="123"/>
      <c r="CZ53" s="123"/>
      <c r="DA53" s="123"/>
      <c r="DB53" s="123"/>
      <c r="DC53" s="123"/>
      <c r="DD53" s="123"/>
      <c r="DE53" s="123"/>
      <c r="DF53" s="123"/>
      <c r="DG53" s="123"/>
      <c r="DH53" s="123"/>
      <c r="DI53" s="123"/>
      <c r="DJ53" s="123"/>
      <c r="DK53" s="123"/>
      <c r="DL53" s="123"/>
      <c r="DM53" s="123"/>
      <c r="DN53" s="123"/>
      <c r="DO53" s="123"/>
      <c r="DP53" s="123"/>
      <c r="DQ53" s="123"/>
      <c r="DR53" s="123"/>
      <c r="DS53" s="123"/>
      <c r="DT53" s="123"/>
      <c r="DU53" s="123"/>
      <c r="DV53" s="123"/>
      <c r="DW53" s="123"/>
      <c r="DX53" s="123"/>
      <c r="DY53" s="123"/>
      <c r="DZ53" s="123"/>
      <c r="EA53" s="123"/>
      <c r="EB53" s="123"/>
      <c r="EC53" s="123"/>
      <c r="ED53" s="123"/>
      <c r="EE53" s="123"/>
      <c r="EF53" s="123"/>
      <c r="EG53" s="123"/>
      <c r="EH53" s="123"/>
      <c r="EI53" s="123"/>
      <c r="EJ53" s="123"/>
      <c r="EK53" s="123"/>
      <c r="EL53" s="123"/>
    </row>
    <row r="54" spans="1:142" s="99" customFormat="1" ht="22.2" customHeight="1" x14ac:dyDescent="0.3">
      <c r="A54" s="81">
        <f t="shared" si="0"/>
        <v>0</v>
      </c>
      <c r="B54" s="81">
        <f t="shared" si="1"/>
        <v>0</v>
      </c>
      <c r="C54" s="82">
        <f t="shared" si="2"/>
        <v>0</v>
      </c>
      <c r="D54" s="83">
        <f t="shared" si="3"/>
        <v>0</v>
      </c>
      <c r="E54" s="84">
        <f t="shared" si="4"/>
        <v>1</v>
      </c>
      <c r="F54" s="85" t="s">
        <v>161</v>
      </c>
      <c r="G54" s="86" t="s">
        <v>162</v>
      </c>
      <c r="H54" s="87"/>
      <c r="I54" s="88" t="s">
        <v>54</v>
      </c>
      <c r="J54" s="89" t="s">
        <v>54</v>
      </c>
      <c r="K54" s="90" t="s">
        <v>54</v>
      </c>
      <c r="L54" s="91"/>
      <c r="M54" s="147" t="s">
        <v>163</v>
      </c>
      <c r="N54" s="93" t="s">
        <v>58</v>
      </c>
      <c r="O54" s="94"/>
      <c r="P54" s="95"/>
      <c r="Q54" s="116"/>
      <c r="R54" s="117"/>
      <c r="S54" s="118"/>
      <c r="T54" s="117"/>
      <c r="U54" s="118"/>
      <c r="V54" s="117"/>
      <c r="W54" s="118"/>
      <c r="X54" s="117"/>
      <c r="Y54" s="118"/>
      <c r="Z54" s="117"/>
      <c r="AA54" s="118"/>
      <c r="AB54" s="117"/>
      <c r="AC54" s="118"/>
      <c r="AD54" s="117"/>
      <c r="AE54" s="118"/>
      <c r="AF54" s="117"/>
      <c r="AG54" s="118"/>
      <c r="AH54" s="117"/>
      <c r="AI54" s="118"/>
      <c r="AJ54" s="119"/>
      <c r="AK54" s="117"/>
      <c r="AL54" s="120"/>
      <c r="AM54" s="121"/>
      <c r="AN54" s="120"/>
      <c r="AO54" s="117"/>
      <c r="AP54" s="119"/>
      <c r="AQ54" s="121"/>
      <c r="AR54" s="120"/>
      <c r="AS54" s="121"/>
      <c r="AT54" s="120"/>
      <c r="AU54" s="121"/>
      <c r="AV54" s="120"/>
      <c r="AW54" s="121"/>
      <c r="AX54" s="120"/>
      <c r="AY54" s="117" t="s">
        <v>175</v>
      </c>
      <c r="AZ54" s="119"/>
      <c r="BA54" s="101" t="s">
        <v>161</v>
      </c>
      <c r="BB54" s="122"/>
      <c r="BC54" s="123"/>
      <c r="BD54" s="123"/>
      <c r="BE54" s="123"/>
      <c r="BF54" s="123"/>
      <c r="BG54" s="123"/>
      <c r="BH54" s="123"/>
      <c r="BI54" s="123"/>
      <c r="BJ54" s="123"/>
      <c r="BK54" s="123"/>
      <c r="BL54" s="123"/>
      <c r="BM54" s="123"/>
      <c r="BN54" s="123"/>
      <c r="BO54" s="123"/>
      <c r="BP54" s="123"/>
      <c r="BQ54" s="123"/>
      <c r="BR54" s="123"/>
      <c r="BS54" s="123"/>
      <c r="BT54" s="123"/>
      <c r="BU54" s="123"/>
      <c r="BV54" s="123"/>
      <c r="BW54" s="123"/>
      <c r="BX54" s="123"/>
      <c r="BY54" s="123"/>
      <c r="BZ54" s="123"/>
      <c r="CA54" s="123"/>
      <c r="CB54" s="123"/>
      <c r="CC54" s="123"/>
      <c r="CD54" s="123"/>
      <c r="CE54" s="123"/>
      <c r="CF54" s="123"/>
      <c r="CG54" s="123"/>
      <c r="CH54" s="123"/>
      <c r="CI54" s="123"/>
      <c r="CJ54" s="123"/>
      <c r="CK54" s="123"/>
      <c r="CL54" s="123"/>
      <c r="CM54" s="123"/>
      <c r="CN54" s="123"/>
      <c r="CO54" s="123"/>
      <c r="CP54" s="123"/>
      <c r="CQ54" s="123"/>
      <c r="CR54" s="123"/>
      <c r="CS54" s="123"/>
      <c r="CT54" s="123"/>
      <c r="CU54" s="123"/>
      <c r="CV54" s="123"/>
      <c r="CW54" s="123"/>
      <c r="CX54" s="123"/>
      <c r="CY54" s="123"/>
      <c r="CZ54" s="123"/>
      <c r="DA54" s="123"/>
      <c r="DB54" s="123"/>
      <c r="DC54" s="123"/>
      <c r="DD54" s="123"/>
      <c r="DE54" s="123"/>
      <c r="DF54" s="123"/>
      <c r="DG54" s="123"/>
      <c r="DH54" s="123"/>
      <c r="DI54" s="123"/>
      <c r="DJ54" s="123"/>
      <c r="DK54" s="123"/>
      <c r="DL54" s="123"/>
      <c r="DM54" s="123"/>
      <c r="DN54" s="123"/>
      <c r="DO54" s="123"/>
      <c r="DP54" s="123"/>
      <c r="DQ54" s="123"/>
      <c r="DR54" s="123"/>
      <c r="DS54" s="123"/>
      <c r="DT54" s="123"/>
      <c r="DU54" s="123"/>
      <c r="DV54" s="123"/>
      <c r="DW54" s="123"/>
      <c r="DX54" s="123"/>
      <c r="DY54" s="123"/>
      <c r="DZ54" s="123"/>
      <c r="EA54" s="123"/>
      <c r="EB54" s="123"/>
      <c r="EC54" s="123"/>
      <c r="ED54" s="123"/>
      <c r="EE54" s="123"/>
      <c r="EF54" s="123"/>
      <c r="EG54" s="123"/>
      <c r="EH54" s="123"/>
      <c r="EI54" s="123"/>
      <c r="EJ54" s="123"/>
      <c r="EK54" s="123"/>
      <c r="EL54" s="123"/>
    </row>
    <row r="55" spans="1:142" s="99" customFormat="1" ht="22.2" customHeight="1" x14ac:dyDescent="0.3">
      <c r="A55" s="81">
        <f t="shared" si="0"/>
        <v>0</v>
      </c>
      <c r="B55" s="81">
        <f t="shared" si="1"/>
        <v>0</v>
      </c>
      <c r="C55" s="82">
        <f t="shared" si="2"/>
        <v>0</v>
      </c>
      <c r="D55" s="83">
        <f t="shared" si="3"/>
        <v>0</v>
      </c>
      <c r="E55" s="84">
        <f t="shared" si="4"/>
        <v>0</v>
      </c>
      <c r="F55" s="85" t="s">
        <v>164</v>
      </c>
      <c r="G55" s="86" t="s">
        <v>165</v>
      </c>
      <c r="H55" s="87"/>
      <c r="I55" s="88" t="s">
        <v>54</v>
      </c>
      <c r="J55" s="89" t="s">
        <v>54</v>
      </c>
      <c r="K55" s="90"/>
      <c r="L55" s="91"/>
      <c r="M55" s="92"/>
      <c r="N55" s="93" t="s">
        <v>58</v>
      </c>
      <c r="O55" s="94"/>
      <c r="P55" s="95"/>
      <c r="Q55" s="103"/>
      <c r="R55" s="104"/>
      <c r="S55" s="105"/>
      <c r="T55" s="104"/>
      <c r="U55" s="105"/>
      <c r="V55" s="104"/>
      <c r="W55" s="105"/>
      <c r="X55" s="104"/>
      <c r="Y55" s="105"/>
      <c r="Z55" s="104"/>
      <c r="AA55" s="105"/>
      <c r="AB55" s="104"/>
      <c r="AC55" s="105"/>
      <c r="AD55" s="104"/>
      <c r="AE55" s="105"/>
      <c r="AF55" s="104"/>
      <c r="AG55" s="105"/>
      <c r="AH55" s="104"/>
      <c r="AI55" s="105"/>
      <c r="AJ55" s="106"/>
      <c r="AK55" s="104"/>
      <c r="AL55" s="107"/>
      <c r="AM55" s="108"/>
      <c r="AN55" s="107"/>
      <c r="AO55" s="104"/>
      <c r="AP55" s="106"/>
      <c r="AQ55" s="108"/>
      <c r="AR55" s="107"/>
      <c r="AS55" s="108"/>
      <c r="AT55" s="107"/>
      <c r="AU55" s="108"/>
      <c r="AV55" s="107"/>
      <c r="AW55" s="108"/>
      <c r="AX55" s="107"/>
      <c r="AY55" s="104"/>
      <c r="AZ55" s="106"/>
      <c r="BA55" s="101" t="s">
        <v>164</v>
      </c>
      <c r="BB55" s="109"/>
      <c r="BC55" s="102"/>
      <c r="BD55" s="102"/>
      <c r="BE55" s="102"/>
      <c r="BF55" s="102"/>
      <c r="BG55" s="102"/>
      <c r="BH55" s="102"/>
      <c r="BI55" s="102"/>
      <c r="BJ55" s="102"/>
      <c r="BK55" s="102"/>
      <c r="BL55" s="102"/>
      <c r="BM55" s="102"/>
      <c r="BN55" s="102"/>
      <c r="BO55" s="102"/>
      <c r="BP55" s="102"/>
      <c r="BQ55" s="102"/>
      <c r="BR55" s="102"/>
      <c r="BS55" s="102"/>
      <c r="BT55" s="102"/>
      <c r="BU55" s="102"/>
      <c r="BV55" s="102"/>
      <c r="BW55" s="102"/>
      <c r="BX55" s="102"/>
      <c r="BY55" s="102"/>
      <c r="BZ55" s="102"/>
      <c r="CA55" s="102"/>
      <c r="CB55" s="102"/>
      <c r="CC55" s="102"/>
      <c r="CD55" s="102"/>
      <c r="CE55" s="102"/>
      <c r="CF55" s="102"/>
      <c r="CG55" s="102"/>
      <c r="CH55" s="102"/>
      <c r="CI55" s="102"/>
      <c r="CJ55" s="102"/>
      <c r="CK55" s="102"/>
      <c r="CL55" s="102"/>
      <c r="CM55" s="102"/>
      <c r="CN55" s="102"/>
      <c r="CO55" s="102"/>
      <c r="CP55" s="102"/>
      <c r="CQ55" s="102"/>
      <c r="CR55" s="102"/>
      <c r="CS55" s="102"/>
      <c r="CT55" s="102"/>
      <c r="CU55" s="102"/>
      <c r="CV55" s="102"/>
      <c r="CW55" s="102"/>
      <c r="CX55" s="102"/>
      <c r="CY55" s="102"/>
      <c r="CZ55" s="102"/>
      <c r="DA55" s="102"/>
      <c r="DB55" s="102"/>
      <c r="DC55" s="102"/>
      <c r="DD55" s="102"/>
      <c r="DE55" s="102"/>
      <c r="DF55" s="102"/>
      <c r="DG55" s="102"/>
      <c r="DH55" s="102"/>
      <c r="DI55" s="102"/>
      <c r="DJ55" s="102"/>
      <c r="DK55" s="102"/>
      <c r="DL55" s="102"/>
      <c r="DM55" s="102"/>
      <c r="DN55" s="102"/>
      <c r="DO55" s="102"/>
      <c r="DP55" s="102"/>
      <c r="DQ55" s="102"/>
      <c r="DR55" s="102"/>
      <c r="DS55" s="102"/>
      <c r="DT55" s="102"/>
      <c r="DU55" s="102"/>
      <c r="DV55" s="102"/>
      <c r="DW55" s="102"/>
      <c r="DX55" s="102"/>
      <c r="DY55" s="102"/>
      <c r="DZ55" s="102"/>
      <c r="EA55" s="102"/>
      <c r="EB55" s="102"/>
      <c r="EC55" s="102"/>
      <c r="ED55" s="102"/>
      <c r="EE55" s="102"/>
      <c r="EF55" s="102"/>
      <c r="EG55" s="102"/>
      <c r="EH55" s="102"/>
      <c r="EI55" s="102"/>
      <c r="EJ55" s="102"/>
      <c r="EK55" s="102"/>
      <c r="EL55" s="102"/>
    </row>
    <row r="56" spans="1:142" s="99" customFormat="1" ht="22.2" customHeight="1" x14ac:dyDescent="0.3">
      <c r="A56" s="81">
        <f t="shared" si="0"/>
        <v>0</v>
      </c>
      <c r="B56" s="81">
        <f t="shared" si="1"/>
        <v>0</v>
      </c>
      <c r="C56" s="82">
        <f t="shared" si="2"/>
        <v>0</v>
      </c>
      <c r="D56" s="83">
        <f t="shared" si="3"/>
        <v>0</v>
      </c>
      <c r="E56" s="84">
        <f t="shared" si="4"/>
        <v>0</v>
      </c>
      <c r="F56" s="85" t="s">
        <v>166</v>
      </c>
      <c r="G56" s="86" t="s">
        <v>167</v>
      </c>
      <c r="H56" s="87"/>
      <c r="I56" s="88" t="s">
        <v>54</v>
      </c>
      <c r="J56" s="89" t="s">
        <v>54</v>
      </c>
      <c r="K56" s="90" t="s">
        <v>54</v>
      </c>
      <c r="L56" s="91"/>
      <c r="M56" s="92"/>
      <c r="N56" s="93"/>
      <c r="O56" s="94"/>
      <c r="P56" s="95"/>
      <c r="Q56" s="103"/>
      <c r="R56" s="104"/>
      <c r="S56" s="105"/>
      <c r="T56" s="104"/>
      <c r="U56" s="105"/>
      <c r="V56" s="104"/>
      <c r="W56" s="105"/>
      <c r="X56" s="104"/>
      <c r="Y56" s="105"/>
      <c r="Z56" s="104"/>
      <c r="AA56" s="105"/>
      <c r="AB56" s="104"/>
      <c r="AC56" s="105"/>
      <c r="AD56" s="104"/>
      <c r="AE56" s="105"/>
      <c r="AF56" s="104"/>
      <c r="AG56" s="105"/>
      <c r="AH56" s="104"/>
      <c r="AI56" s="105"/>
      <c r="AJ56" s="106"/>
      <c r="AK56" s="104"/>
      <c r="AL56" s="107"/>
      <c r="AM56" s="108"/>
      <c r="AN56" s="107"/>
      <c r="AO56" s="104"/>
      <c r="AP56" s="106"/>
      <c r="AQ56" s="108"/>
      <c r="AR56" s="107"/>
      <c r="AS56" s="108"/>
      <c r="AT56" s="107"/>
      <c r="AU56" s="108"/>
      <c r="AV56" s="107"/>
      <c r="AW56" s="108"/>
      <c r="AX56" s="107"/>
      <c r="AY56" s="104"/>
      <c r="AZ56" s="106"/>
      <c r="BA56" s="101" t="s">
        <v>166</v>
      </c>
      <c r="BB56" s="109"/>
      <c r="BC56" s="102"/>
      <c r="BD56" s="102"/>
      <c r="BE56" s="102"/>
      <c r="BF56" s="102"/>
      <c r="BG56" s="102"/>
      <c r="BH56" s="102"/>
      <c r="BI56" s="102"/>
      <c r="BJ56" s="102"/>
      <c r="BK56" s="102"/>
      <c r="BL56" s="102"/>
      <c r="BM56" s="102"/>
      <c r="BN56" s="102"/>
      <c r="BO56" s="102"/>
      <c r="BP56" s="102"/>
      <c r="BQ56" s="102"/>
      <c r="BR56" s="102"/>
      <c r="BS56" s="102"/>
      <c r="BT56" s="102"/>
      <c r="BU56" s="102"/>
      <c r="BV56" s="102"/>
      <c r="BW56" s="102"/>
      <c r="BX56" s="102"/>
      <c r="BY56" s="102"/>
      <c r="BZ56" s="102"/>
      <c r="CA56" s="102"/>
      <c r="CB56" s="102"/>
      <c r="CC56" s="102"/>
      <c r="CD56" s="102"/>
      <c r="CE56" s="102"/>
      <c r="CF56" s="102"/>
      <c r="CG56" s="102"/>
      <c r="CH56" s="102"/>
      <c r="CI56" s="102"/>
      <c r="CJ56" s="102"/>
      <c r="CK56" s="102"/>
      <c r="CL56" s="102"/>
      <c r="CM56" s="102"/>
      <c r="CN56" s="102"/>
      <c r="CO56" s="102"/>
      <c r="CP56" s="102"/>
      <c r="CQ56" s="102"/>
      <c r="CR56" s="102"/>
      <c r="CS56" s="102"/>
      <c r="CT56" s="102"/>
      <c r="CU56" s="102"/>
      <c r="CV56" s="102"/>
      <c r="CW56" s="102"/>
      <c r="CX56" s="102"/>
      <c r="CY56" s="102"/>
      <c r="CZ56" s="102"/>
      <c r="DA56" s="102"/>
      <c r="DB56" s="102"/>
      <c r="DC56" s="102"/>
      <c r="DD56" s="102"/>
      <c r="DE56" s="102"/>
      <c r="DF56" s="102"/>
      <c r="DG56" s="102"/>
      <c r="DH56" s="102"/>
      <c r="DI56" s="102"/>
      <c r="DJ56" s="102"/>
      <c r="DK56" s="102"/>
      <c r="DL56" s="102"/>
      <c r="DM56" s="102"/>
      <c r="DN56" s="102"/>
      <c r="DO56" s="102"/>
      <c r="DP56" s="102"/>
      <c r="DQ56" s="102"/>
      <c r="DR56" s="102"/>
      <c r="DS56" s="102"/>
      <c r="DT56" s="102"/>
      <c r="DU56" s="102"/>
      <c r="DV56" s="102"/>
      <c r="DW56" s="102"/>
      <c r="DX56" s="102"/>
      <c r="DY56" s="102"/>
      <c r="DZ56" s="102"/>
      <c r="EA56" s="102"/>
      <c r="EB56" s="102"/>
      <c r="EC56" s="102"/>
      <c r="ED56" s="102"/>
      <c r="EE56" s="102"/>
      <c r="EF56" s="102"/>
      <c r="EG56" s="102"/>
      <c r="EH56" s="102"/>
      <c r="EI56" s="102"/>
      <c r="EJ56" s="102"/>
      <c r="EK56" s="102"/>
      <c r="EL56" s="102"/>
    </row>
    <row r="57" spans="1:142" s="99" customFormat="1" ht="22.2" customHeight="1" x14ac:dyDescent="0.3">
      <c r="A57" s="81">
        <f t="shared" si="0"/>
        <v>0</v>
      </c>
      <c r="B57" s="81">
        <f t="shared" si="1"/>
        <v>0</v>
      </c>
      <c r="C57" s="82">
        <f t="shared" si="2"/>
        <v>0</v>
      </c>
      <c r="D57" s="83">
        <f t="shared" si="3"/>
        <v>0</v>
      </c>
      <c r="E57" s="84">
        <f t="shared" si="4"/>
        <v>0</v>
      </c>
      <c r="F57" s="85" t="s">
        <v>168</v>
      </c>
      <c r="G57" s="86" t="s">
        <v>169</v>
      </c>
      <c r="H57" s="87"/>
      <c r="I57" s="88" t="s">
        <v>54</v>
      </c>
      <c r="J57" s="89" t="s">
        <v>54</v>
      </c>
      <c r="K57" s="90" t="s">
        <v>54</v>
      </c>
      <c r="L57" s="91"/>
      <c r="M57" s="92"/>
      <c r="N57" s="93" t="s">
        <v>58</v>
      </c>
      <c r="O57" s="94"/>
      <c r="P57" s="95"/>
      <c r="Q57" s="103"/>
      <c r="R57" s="104"/>
      <c r="S57" s="105"/>
      <c r="T57" s="104"/>
      <c r="U57" s="105"/>
      <c r="V57" s="104"/>
      <c r="W57" s="105"/>
      <c r="X57" s="104"/>
      <c r="Y57" s="105"/>
      <c r="Z57" s="104"/>
      <c r="AA57" s="105"/>
      <c r="AB57" s="104"/>
      <c r="AC57" s="105"/>
      <c r="AD57" s="104"/>
      <c r="AE57" s="105"/>
      <c r="AF57" s="104"/>
      <c r="AG57" s="105"/>
      <c r="AH57" s="104"/>
      <c r="AI57" s="105"/>
      <c r="AJ57" s="106"/>
      <c r="AK57" s="104"/>
      <c r="AL57" s="107"/>
      <c r="AM57" s="108"/>
      <c r="AN57" s="107"/>
      <c r="AO57" s="104"/>
      <c r="AP57" s="106"/>
      <c r="AQ57" s="108"/>
      <c r="AR57" s="107"/>
      <c r="AS57" s="108"/>
      <c r="AT57" s="107"/>
      <c r="AU57" s="108"/>
      <c r="AV57" s="107"/>
      <c r="AW57" s="108"/>
      <c r="AX57" s="107"/>
      <c r="AY57" s="104"/>
      <c r="AZ57" s="106"/>
      <c r="BA57" s="101" t="s">
        <v>168</v>
      </c>
      <c r="BB57" s="109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02"/>
      <c r="CW57" s="102"/>
      <c r="CX57" s="102"/>
      <c r="CY57" s="102"/>
      <c r="CZ57" s="102"/>
      <c r="DA57" s="102"/>
      <c r="DB57" s="102"/>
      <c r="DC57" s="102"/>
      <c r="DD57" s="102"/>
      <c r="DE57" s="102"/>
      <c r="DF57" s="102"/>
      <c r="DG57" s="102"/>
      <c r="DH57" s="102"/>
      <c r="DI57" s="102"/>
      <c r="DJ57" s="102"/>
      <c r="DK57" s="102"/>
      <c r="DL57" s="102"/>
      <c r="DM57" s="102"/>
      <c r="DN57" s="102"/>
      <c r="DO57" s="102"/>
      <c r="DP57" s="102"/>
      <c r="DQ57" s="102"/>
      <c r="DR57" s="102"/>
      <c r="DS57" s="102"/>
      <c r="DT57" s="102"/>
      <c r="DU57" s="102"/>
      <c r="DV57" s="102"/>
      <c r="DW57" s="102"/>
      <c r="DX57" s="102"/>
      <c r="DY57" s="102"/>
      <c r="DZ57" s="102"/>
      <c r="EA57" s="102"/>
      <c r="EB57" s="102"/>
      <c r="EC57" s="102"/>
      <c r="ED57" s="102"/>
      <c r="EE57" s="102"/>
      <c r="EF57" s="102"/>
      <c r="EG57" s="102"/>
      <c r="EH57" s="102"/>
      <c r="EI57" s="102"/>
      <c r="EJ57" s="102"/>
      <c r="EK57" s="102"/>
      <c r="EL57" s="102"/>
    </row>
    <row r="58" spans="1:142" x14ac:dyDescent="0.3">
      <c r="A58" s="81"/>
      <c r="B58" s="81"/>
      <c r="C58" s="82"/>
      <c r="D58" s="83"/>
    </row>
    <row r="59" spans="1:142" x14ac:dyDescent="0.3">
      <c r="A59" s="81"/>
      <c r="B59" s="81"/>
      <c r="C59" s="82"/>
      <c r="D59" s="83"/>
    </row>
    <row r="60" spans="1:142" x14ac:dyDescent="0.3">
      <c r="A60" s="81"/>
      <c r="B60" s="81"/>
      <c r="C60" s="82"/>
      <c r="D60" s="83"/>
    </row>
    <row r="61" spans="1:142" x14ac:dyDescent="0.3">
      <c r="A61" s="81"/>
      <c r="B61" s="81"/>
      <c r="C61" s="82"/>
      <c r="D61" s="83"/>
    </row>
    <row r="62" spans="1:142" x14ac:dyDescent="0.3">
      <c r="A62" s="81"/>
      <c r="B62" s="81"/>
      <c r="C62" s="82"/>
      <c r="D62" s="83"/>
    </row>
    <row r="63" spans="1:142" x14ac:dyDescent="0.3">
      <c r="A63" s="81"/>
      <c r="B63" s="81"/>
      <c r="C63" s="82"/>
      <c r="D63" s="83"/>
    </row>
    <row r="64" spans="1:142" x14ac:dyDescent="0.3">
      <c r="A64" s="81"/>
      <c r="B64" s="81"/>
      <c r="C64" s="82"/>
      <c r="D64" s="83"/>
    </row>
    <row r="65" spans="1:4" x14ac:dyDescent="0.3">
      <c r="A65" s="81"/>
      <c r="B65" s="81"/>
      <c r="C65" s="82"/>
      <c r="D65" s="83"/>
    </row>
    <row r="66" spans="1:4" x14ac:dyDescent="0.3">
      <c r="A66" s="81"/>
      <c r="B66" s="81"/>
      <c r="C66" s="82"/>
      <c r="D66" s="83"/>
    </row>
    <row r="67" spans="1:4" x14ac:dyDescent="0.3">
      <c r="C67" s="82"/>
      <c r="D67" s="83"/>
    </row>
    <row r="68" spans="1:4" x14ac:dyDescent="0.3">
      <c r="D68" s="83"/>
    </row>
  </sheetData>
  <autoFilter ref="A4:EL4" xr:uid="{79EF4D0F-4602-476E-B8D1-C61035F6C18B}"/>
  <mergeCells count="40">
    <mergeCell ref="AW2:AW3"/>
    <mergeCell ref="AX2:AX3"/>
    <mergeCell ref="AY2:AY3"/>
    <mergeCell ref="AZ2:AZ3"/>
    <mergeCell ref="AQ2:AQ3"/>
    <mergeCell ref="AR2:AR3"/>
    <mergeCell ref="AS2:AS3"/>
    <mergeCell ref="AT2:AT3"/>
    <mergeCell ref="AU2:AU3"/>
    <mergeCell ref="AV2:AV3"/>
    <mergeCell ref="AK2:AK3"/>
    <mergeCell ref="AL2:AL3"/>
    <mergeCell ref="AM2:AM3"/>
    <mergeCell ref="AN2:AN3"/>
    <mergeCell ref="AO2:AO3"/>
    <mergeCell ref="AP2:AP3"/>
    <mergeCell ref="AI1:AI3"/>
    <mergeCell ref="A2:A3"/>
    <mergeCell ref="B2:B3"/>
    <mergeCell ref="C2:C3"/>
    <mergeCell ref="D2:D3"/>
    <mergeCell ref="AJ2:AJ3"/>
    <mergeCell ref="Q1:S1"/>
    <mergeCell ref="T1:V1"/>
    <mergeCell ref="W1:Y1"/>
    <mergeCell ref="Z1:AA1"/>
    <mergeCell ref="AC1:AE1"/>
    <mergeCell ref="AG1:AH1"/>
    <mergeCell ref="K1:K3"/>
    <mergeCell ref="L1:L3"/>
    <mergeCell ref="M1:M3"/>
    <mergeCell ref="N1:N3"/>
    <mergeCell ref="O1:O3"/>
    <mergeCell ref="P1:P3"/>
    <mergeCell ref="A1:D1"/>
    <mergeCell ref="E1:E3"/>
    <mergeCell ref="F1:G2"/>
    <mergeCell ref="H1:H3"/>
    <mergeCell ref="I1:I3"/>
    <mergeCell ref="J1:J3"/>
  </mergeCells>
  <conditionalFormatting sqref="A2:A66">
    <cfRule type="cellIs" dxfId="37" priority="11" operator="greaterThan">
      <formula>0</formula>
    </cfRule>
  </conditionalFormatting>
  <conditionalFormatting sqref="A4">
    <cfRule type="containsText" dxfId="36" priority="15" operator="containsText" text="X">
      <formula>NOT(ISERROR(SEARCH("X",A4)))</formula>
    </cfRule>
  </conditionalFormatting>
  <conditionalFormatting sqref="B2:B4">
    <cfRule type="cellIs" dxfId="35" priority="10" operator="greaterThan">
      <formula>0</formula>
    </cfRule>
  </conditionalFormatting>
  <conditionalFormatting sqref="B4">
    <cfRule type="containsText" dxfId="34" priority="14" operator="containsText" text="X">
      <formula>NOT(ISERROR(SEARCH("X",B4)))</formula>
    </cfRule>
  </conditionalFormatting>
  <conditionalFormatting sqref="C1:C67">
    <cfRule type="cellIs" dxfId="33" priority="9" operator="greaterThan">
      <formula>0</formula>
    </cfRule>
  </conditionalFormatting>
  <conditionalFormatting sqref="C4">
    <cfRule type="containsText" dxfId="32" priority="13" operator="containsText" text="X">
      <formula>NOT(ISERROR(SEARCH("X",C4)))</formula>
    </cfRule>
  </conditionalFormatting>
  <conditionalFormatting sqref="D1:D68">
    <cfRule type="cellIs" dxfId="31" priority="8" operator="greaterThan">
      <formula>0</formula>
    </cfRule>
  </conditionalFormatting>
  <conditionalFormatting sqref="E1:E1048576">
    <cfRule type="cellIs" dxfId="30" priority="12" operator="greaterThan">
      <formula>0</formula>
    </cfRule>
  </conditionalFormatting>
  <conditionalFormatting sqref="I1:I57">
    <cfRule type="notContainsBlanks" dxfId="29" priority="18">
      <formula>LEN(TRIM(I1))&gt;0</formula>
    </cfRule>
  </conditionalFormatting>
  <conditionalFormatting sqref="J1:J57">
    <cfRule type="notContainsBlanks" dxfId="28" priority="19">
      <formula>LEN(TRIM(J1))&gt;0</formula>
    </cfRule>
  </conditionalFormatting>
  <conditionalFormatting sqref="K1:K57">
    <cfRule type="notContainsBlanks" dxfId="27" priority="7">
      <formula>LEN(TRIM(K1))&gt;0</formula>
    </cfRule>
  </conditionalFormatting>
  <conditionalFormatting sqref="L1:L57">
    <cfRule type="notContainsBlanks" dxfId="26" priority="2">
      <formula>LEN(TRIM(L1))&gt;0</formula>
    </cfRule>
  </conditionalFormatting>
  <conditionalFormatting sqref="M1:M4">
    <cfRule type="notContainsBlanks" dxfId="25" priority="17">
      <formula>LEN(TRIM(M1))&gt;0</formula>
    </cfRule>
  </conditionalFormatting>
  <conditionalFormatting sqref="M5:M57">
    <cfRule type="notContainsBlanks" dxfId="24" priority="5">
      <formula>LEN(TRIM(M5))&gt;0</formula>
    </cfRule>
  </conditionalFormatting>
  <conditionalFormatting sqref="O1:O4">
    <cfRule type="notContainsBlanks" dxfId="23" priority="6">
      <formula>LEN(TRIM(O1))&gt;0</formula>
    </cfRule>
  </conditionalFormatting>
  <conditionalFormatting sqref="O5:O57">
    <cfRule type="notContainsBlanks" dxfId="22" priority="3">
      <formula>LEN(TRIM(O5))&gt;0</formula>
    </cfRule>
  </conditionalFormatting>
  <conditionalFormatting sqref="P1:P4">
    <cfRule type="notContainsBlanks" dxfId="21" priority="16">
      <formula>LEN(TRIM(P1))&gt;0</formula>
    </cfRule>
  </conditionalFormatting>
  <conditionalFormatting sqref="P5:P57">
    <cfRule type="notContainsBlanks" dxfId="20" priority="4">
      <formula>LEN(TRIM(P5))&gt;0</formula>
    </cfRule>
  </conditionalFormatting>
  <conditionalFormatting sqref="B5:B66">
    <cfRule type="cellIs" dxfId="19" priority="1" operator="greaterThan">
      <formula>0</formula>
    </cfRule>
  </conditionalFormatting>
  <pageMargins left="0.5" right="0.19" top="0.42" bottom="0.41" header="0" footer="0"/>
  <pageSetup paperSize="3" scale="80" fitToHeight="0" orientation="landscape" horizontalDpi="1200" verticalDpi="1200" r:id="rId1"/>
  <headerFooter scaleWithDoc="0" alignWithMargins="0">
    <oddFooter>&amp;LUpdated July 2020&amp;CAQUATIC SPECIES
Habitat Associations&amp;RHA1-1    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AMPHIBIANS</vt:lpstr>
      <vt:lpstr>AMPHIBIANS!Print_Area</vt:lpstr>
      <vt:lpstr>AMPHIBIANS!Print_Titles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Simpson, Cindy</dc:creator>
  <cp:lastModifiedBy>Simpson, Cindy</cp:lastModifiedBy>
  <dcterms:created xsi:type="dcterms:W3CDTF">2025-05-27T00:14:05Z</dcterms:created>
  <dcterms:modified xsi:type="dcterms:W3CDTF">2025-05-27T15:18:23Z</dcterms:modified>
</cp:coreProperties>
</file>